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h.sabeghi\Desktop\"/>
    </mc:Choice>
  </mc:AlternateContent>
  <xr:revisionPtr revIDLastSave="0" documentId="8_{909F2042-C315-453E-88C2-D04A6BB1A7DF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K9" i="15"/>
  <c r="I9" i="15"/>
  <c r="G9" i="15"/>
  <c r="E9" i="15"/>
  <c r="Q28" i="14"/>
  <c r="O28" i="14"/>
  <c r="M28" i="14"/>
  <c r="K28" i="14"/>
  <c r="I28" i="14"/>
  <c r="G28" i="14"/>
  <c r="E28" i="14"/>
  <c r="C28" i="14"/>
  <c r="U13" i="13"/>
  <c r="S13" i="13"/>
  <c r="Q13" i="13"/>
  <c r="O13" i="13"/>
  <c r="M13" i="13"/>
  <c r="K13" i="13"/>
  <c r="I13" i="13"/>
  <c r="G13" i="13"/>
  <c r="E13" i="13"/>
  <c r="C13" i="13"/>
  <c r="Q34" i="12"/>
  <c r="O34" i="12"/>
  <c r="M34" i="12"/>
  <c r="K34" i="12"/>
  <c r="I34" i="12"/>
  <c r="G34" i="12"/>
  <c r="E34" i="12"/>
  <c r="C34" i="12"/>
  <c r="Q14" i="11"/>
  <c r="O14" i="11"/>
  <c r="M14" i="11"/>
  <c r="K14" i="11"/>
  <c r="I14" i="11"/>
  <c r="G14" i="11"/>
  <c r="E14" i="11"/>
  <c r="C14" i="11"/>
  <c r="S11" i="10"/>
  <c r="Q11" i="10"/>
  <c r="O11" i="10"/>
  <c r="M11" i="10"/>
  <c r="K11" i="10"/>
  <c r="I11" i="10"/>
  <c r="S10" i="9"/>
  <c r="Q10" i="9"/>
  <c r="O10" i="9"/>
  <c r="M10" i="9"/>
  <c r="K10" i="9"/>
  <c r="I10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7" i="6"/>
  <c r="Q17" i="6"/>
  <c r="O17" i="6"/>
  <c r="M17" i="6"/>
  <c r="K17" i="6"/>
  <c r="K10" i="5"/>
  <c r="AI29" i="4"/>
  <c r="AG29" i="4"/>
  <c r="AE29" i="4"/>
  <c r="AC29" i="4"/>
  <c r="AA29" i="4"/>
  <c r="Y29" i="4"/>
  <c r="X29" i="4"/>
  <c r="V29" i="4"/>
  <c r="U29" i="4"/>
  <c r="S29" i="4"/>
  <c r="Q29" i="4"/>
  <c r="O29" i="4"/>
  <c r="Q9" i="3"/>
  <c r="M9" i="3"/>
  <c r="K9" i="3"/>
  <c r="I9" i="3"/>
  <c r="E9" i="3"/>
  <c r="C9" i="3"/>
  <c r="W17" i="2"/>
  <c r="U17" i="2"/>
  <c r="S17" i="2"/>
  <c r="Q17" i="2"/>
  <c r="O17" i="2"/>
  <c r="M17" i="2"/>
  <c r="L17" i="2"/>
  <c r="J17" i="2"/>
  <c r="I17" i="2"/>
  <c r="G17" i="2"/>
  <c r="E17" i="2"/>
  <c r="C17" i="2"/>
</calcChain>
</file>

<file path=xl/sharedStrings.xml><?xml version="1.0" encoding="utf-8"?>
<sst xmlns="http://schemas.openxmlformats.org/spreadsheetml/2006/main" count="500" uniqueCount="183">
  <si>
    <t>‫اختصاصی بازارگردانی نماد صنعت و معدن</t>
  </si>
  <si>
    <t>‫صورت وضعیت پورتفوی</t>
  </si>
  <si>
    <t>‫برای ماه منتهی به 1399/02/31</t>
  </si>
  <si>
    <t>‫1- سرمایه گذاری ها</t>
  </si>
  <si>
    <t>‫1-1- سرمایه گذاری در سهام و حق تقدم سهام</t>
  </si>
  <si>
    <t>‫1399/01/31</t>
  </si>
  <si>
    <t>‫تغییرات طی دوره</t>
  </si>
  <si>
    <t>‫1399/02/31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</si>
  <si>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</si>
  <si>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</si>
  <si>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</si>
  <si>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</si>
  <si>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</si>
  <si>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</si>
  <si>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</si>
  <si>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</si>
  <si>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</si>
  <si>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</si>
  <si>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‫سرمايه گذاري توسعه صنعت وتجارت</t>
  </si>
  <si>
    <t>‫شركت سرمايه گذاري مس سرچشمه</t>
  </si>
  <si>
    <t>‫شركت سرمايه گذاري مس سرچشمه (تقدم)</t>
  </si>
  <si>
    <t>‫شيميايي ايران</t>
  </si>
  <si>
    <t>‫ليزينگ صنعت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</si>
  <si>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</si>
  <si>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</si>
  <si>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</si>
  <si>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</si>
  <si>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</si>
  <si>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</si>
  <si>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</si>
  <si>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</si>
  <si>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</si>
  <si>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</si>
  <si>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</si>
  <si>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</si>
  <si>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</si>
  <si>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</si>
  <si>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</si>
  <si>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</si>
  <si>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‫اسنادخزانه-م11بودجه98-001013</t>
  </si>
  <si>
    <t>‫بلی</t>
  </si>
  <si>
    <t>‫فرابورس</t>
  </si>
  <si>
    <t>‫1398/03/18</t>
  </si>
  <si>
    <t>‫1400/10/13</t>
  </si>
  <si>
    <t>‫0</t>
  </si>
  <si>
    <t>‫اسنادخزانه-م12بودجه98-001111</t>
  </si>
  <si>
    <t>‫خیر</t>
  </si>
  <si>
    <t>‫1400/11/11</t>
  </si>
  <si>
    <t>‫اسنادخزانه-م13بودجه97-000518</t>
  </si>
  <si>
    <t>‫1397/07/18</t>
  </si>
  <si>
    <t>‫1400/05/18</t>
  </si>
  <si>
    <t>‫اسنادخزانه-م15بودجه98-010406</t>
  </si>
  <si>
    <t>‫1398/04/06</t>
  </si>
  <si>
    <t>‫1401/04/06</t>
  </si>
  <si>
    <t>‫اسنادخزانه-م16بودجه97-000407</t>
  </si>
  <si>
    <t>‫1397/09/07</t>
  </si>
  <si>
    <t>‫1400/04/07</t>
  </si>
  <si>
    <t>‫اسنادخزانه-م17بودجه98-010512</t>
  </si>
  <si>
    <t>‫1398/08/12</t>
  </si>
  <si>
    <t>‫1401/05/12</t>
  </si>
  <si>
    <t>‫اسنادخزانه-م18بودجه97-000525</t>
  </si>
  <si>
    <t>‫1397/11/25</t>
  </si>
  <si>
    <t>‫1400/05/25</t>
  </si>
  <si>
    <t>‫اسنادخزانه-م18بودجه98-010614</t>
  </si>
  <si>
    <t>‫1398/08/14</t>
  </si>
  <si>
    <t>‫1401/06/14</t>
  </si>
  <si>
    <t>‫اسنادخزانه-م20بودجه97-000324</t>
  </si>
  <si>
    <t>‫1397/11/24</t>
  </si>
  <si>
    <t>‫1400/03/24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</si>
  <si>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</si>
  <si>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</si>
  <si>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</si>
  <si>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</si>
  <si>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</si>
  <si>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‫اسنادخزانه-م2بودجه98-990430</t>
  </si>
  <si>
    <t>‫1399/04/30</t>
  </si>
  <si>
    <t>‫اسنادخزانه-م3بودجه97-990721</t>
  </si>
  <si>
    <t>‫1397/03/21</t>
  </si>
  <si>
    <t>‫1399/07/21</t>
  </si>
  <si>
    <t>‫اسنادخزانه-م3بودجه98-990521</t>
  </si>
  <si>
    <t>‫1399/05/21</t>
  </si>
  <si>
    <t>‫اسنادخزانه-م4بودجه97-991022</t>
  </si>
  <si>
    <t>‫1397/03/22</t>
  </si>
  <si>
    <t>‫1399/10/22</t>
  </si>
  <si>
    <t>‫اسنادخزانه-م6بودجه98-000519</t>
  </si>
  <si>
    <t>‫1400/05/19</t>
  </si>
  <si>
    <t>‫اسنادخزانه-م7بودجه98-000719</t>
  </si>
  <si>
    <t>‫1400/07/19</t>
  </si>
  <si>
    <t>‫مرابحه گندم2-واجدشرايط خاص1400</t>
  </si>
  <si>
    <t>‫1396/08/20</t>
  </si>
  <si>
    <t>‫1400/08/20</t>
  </si>
  <si>
    <t>‫17</t>
  </si>
  <si>
    <t>‫مشاركت دولت-باشرايط خاص140010</t>
  </si>
  <si>
    <t>‫1396/10/26</t>
  </si>
  <si>
    <t>‫1400/10/26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</si>
  <si>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</si>
  <si>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</si>
  <si>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</si>
  <si>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</si>
  <si>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</si>
  <si>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</si>
  <si>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</si>
  <si>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</si>
  <si>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</si>
  <si>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</si>
  <si>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</si>
  <si>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</si>
  <si>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</si>
  <si>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</si>
  <si>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</si>
  <si>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</si>
  <si>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</si>
  <si>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</si>
  <si>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سامان</t>
  </si>
  <si>
    <t>‫849-40-2561740-2</t>
  </si>
  <si>
    <t>‫جاري</t>
  </si>
  <si>
    <t>‫1398/01/26</t>
  </si>
  <si>
    <t>‫849-40-2561740-3</t>
  </si>
  <si>
    <t>‫1398/06/13</t>
  </si>
  <si>
    <t>‫849-40-2561740-4</t>
  </si>
  <si>
    <t>‫849-40-2561740-5</t>
  </si>
  <si>
    <t>‫849-810-2561740-1</t>
  </si>
  <si>
    <t>‫کوتاه مدت</t>
  </si>
  <si>
    <t>‫849-810-2561740-2</t>
  </si>
  <si>
    <t>‫سپرده بانکی نزد بانک صنعت و معدن</t>
  </si>
  <si>
    <t>‫0103925966006</t>
  </si>
  <si>
    <t>‫1398/10/21</t>
  </si>
  <si>
    <t>‫849-40-2561740-1</t>
  </si>
  <si>
    <t>‫1399/02/03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</si>
  <si>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</si>
  <si>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</si>
  <si>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</si>
  <si>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</si>
  <si>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</si>
  <si>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</si>
  <si>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</si>
  <si>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</si>
  <si>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</si>
  <si>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</si>
  <si>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</si>
  <si>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</si>
  <si>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</si>
  <si>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</si>
  <si>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</si>
  <si>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</si>
  <si>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</si>
  <si>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</si>
  <si>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</si>
  <si>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</si>
  <si>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</si>
  <si>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</si>
  <si>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</si>
  <si>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</si>
  <si>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</si>
  <si>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</si>
  <si>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‫1399/01/20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</si>
  <si>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</si>
  <si>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</si>
  <si>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</si>
  <si>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</si>
  <si>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‫1399/08/20</t>
  </si>
  <si>
    <t>‫1399/04/26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</si>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</sst>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91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96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10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10" fontId="49" fillId="0" borderId="0" xfId="0" applyNumberFormat="1" applyFont="1" applyAlignment="1">
      <alignment horizontal="center" vertical="center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37" fontId="53" fillId="0" borderId="0" xfId="0" applyNumberFormat="1" applyFont="1" applyAlignment="1">
      <alignment horizontal="center" vertical="center"/>
    </xf>
    <xf numFmtId="37" fontId="54" fillId="0" borderId="0" xfId="0" applyNumberFormat="1" applyFont="1" applyAlignment="1">
      <alignment horizontal="center" vertical="center"/>
    </xf>
    <xf numFmtId="37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center" vertical="center"/>
    </xf>
    <xf numFmtId="37" fontId="57" fillId="0" borderId="0" xfId="0" applyNumberFormat="1" applyFont="1" applyAlignment="1">
      <alignment horizontal="center" vertical="center"/>
    </xf>
    <xf numFmtId="37" fontId="58" fillId="0" borderId="0" xfId="0" applyNumberFormat="1" applyFont="1" applyAlignment="1">
      <alignment horizontal="center" vertical="center"/>
    </xf>
    <xf numFmtId="37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center" vertical="center"/>
    </xf>
    <xf numFmtId="37" fontId="61" fillId="0" borderId="0" xfId="0" applyNumberFormat="1" applyFont="1" applyAlignment="1">
      <alignment horizontal="center" vertical="center"/>
    </xf>
    <xf numFmtId="10" fontId="62" fillId="0" borderId="0" xfId="0" applyNumberFormat="1" applyFont="1" applyAlignment="1">
      <alignment horizontal="center" vertical="center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center" vertical="center"/>
    </xf>
    <xf numFmtId="37" fontId="65" fillId="0" borderId="0" xfId="0" applyNumberFormat="1" applyFont="1" applyAlignment="1">
      <alignment horizontal="center" vertical="center"/>
    </xf>
    <xf numFmtId="37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center" vertical="center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center" vertical="center"/>
    </xf>
    <xf numFmtId="37" fontId="70" fillId="0" borderId="0" xfId="0" applyNumberFormat="1" applyFont="1" applyAlignment="1">
      <alignment horizontal="center" vertical="center"/>
    </xf>
    <xf numFmtId="10" fontId="71" fillId="0" borderId="0" xfId="0" applyNumberFormat="1" applyFont="1" applyAlignment="1">
      <alignment horizontal="center" vertical="center"/>
    </xf>
    <xf numFmtId="37" fontId="72" fillId="0" borderId="0" xfId="0" applyNumberFormat="1" applyFont="1" applyAlignment="1">
      <alignment horizontal="right" vertical="center" wrapText="1"/>
    </xf>
    <xf numFmtId="37" fontId="73" fillId="0" borderId="0" xfId="0" applyNumberFormat="1" applyFont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center" vertical="center"/>
    </xf>
    <xf numFmtId="37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center" vertical="center"/>
    </xf>
    <xf numFmtId="37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center" vertical="center"/>
    </xf>
    <xf numFmtId="37" fontId="83" fillId="0" borderId="0" xfId="0" applyNumberFormat="1" applyFont="1" applyAlignment="1">
      <alignment horizontal="center" vertical="center"/>
    </xf>
    <xf numFmtId="10" fontId="84" fillId="0" borderId="0" xfId="0" applyNumberFormat="1" applyFont="1" applyAlignment="1">
      <alignment horizontal="center" vertical="center"/>
    </xf>
    <xf numFmtId="37" fontId="85" fillId="0" borderId="0" xfId="0" applyNumberFormat="1" applyFont="1" applyAlignment="1">
      <alignment horizontal="right" vertical="center" wrapText="1"/>
    </xf>
    <xf numFmtId="37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center" vertical="center"/>
    </xf>
    <xf numFmtId="37" fontId="92" fillId="0" borderId="0" xfId="0" applyNumberFormat="1" applyFont="1" applyAlignment="1">
      <alignment horizontal="center" vertical="center"/>
    </xf>
    <xf numFmtId="37" fontId="93" fillId="0" borderId="0" xfId="0" applyNumberFormat="1" applyFont="1" applyAlignment="1">
      <alignment horizontal="center" vertical="center"/>
    </xf>
    <xf numFmtId="37" fontId="94" fillId="0" borderId="0" xfId="0" applyNumberFormat="1" applyFont="1" applyAlignment="1">
      <alignment horizontal="center" vertical="center"/>
    </xf>
    <xf numFmtId="37" fontId="95" fillId="0" borderId="0" xfId="0" applyNumberFormat="1" applyFont="1" applyAlignment="1">
      <alignment horizontal="center" vertical="center"/>
    </xf>
    <xf numFmtId="37" fontId="96" fillId="0" borderId="0" xfId="0" applyNumberFormat="1" applyFont="1" applyAlignment="1">
      <alignment horizontal="center" vertical="center"/>
    </xf>
    <xf numFmtId="10" fontId="97" fillId="0" borderId="0" xfId="0" applyNumberFormat="1" applyFont="1" applyAlignment="1">
      <alignment horizontal="center" vertical="center"/>
    </xf>
    <xf numFmtId="37" fontId="98" fillId="0" borderId="3" xfId="0" applyNumberFormat="1" applyFont="1" applyBorder="1" applyAlignment="1">
      <alignment horizontal="center" vertical="center"/>
    </xf>
    <xf numFmtId="37" fontId="99" fillId="0" borderId="3" xfId="0" applyNumberFormat="1" applyFont="1" applyBorder="1" applyAlignment="1">
      <alignment horizontal="center" vertical="center"/>
    </xf>
    <xf numFmtId="37" fontId="100" fillId="0" borderId="3" xfId="0" applyNumberFormat="1" applyFont="1" applyBorder="1" applyAlignment="1">
      <alignment horizontal="center" vertical="center"/>
    </xf>
    <xf numFmtId="37" fontId="101" fillId="0" borderId="3" xfId="0" applyNumberFormat="1" applyFont="1" applyBorder="1" applyAlignment="1">
      <alignment horizontal="center" vertical="center"/>
    </xf>
    <xf numFmtId="37" fontId="102" fillId="0" borderId="3" xfId="0" applyNumberFormat="1" applyFont="1" applyBorder="1" applyAlignment="1">
      <alignment horizontal="center" vertical="center"/>
    </xf>
    <xf numFmtId="37" fontId="103" fillId="0" borderId="3" xfId="0" applyNumberFormat="1" applyFont="1" applyBorder="1" applyAlignment="1">
      <alignment horizontal="center" vertical="center"/>
    </xf>
    <xf numFmtId="37" fontId="104" fillId="0" borderId="3" xfId="0" applyNumberFormat="1" applyFont="1" applyBorder="1" applyAlignment="1">
      <alignment horizontal="center" vertical="center"/>
    </xf>
    <xf numFmtId="37" fontId="105" fillId="0" borderId="3" xfId="0" applyNumberFormat="1" applyFont="1" applyBorder="1" applyAlignment="1">
      <alignment horizontal="center" vertical="center"/>
    </xf>
    <xf numFmtId="37" fontId="106" fillId="0" borderId="3" xfId="0" applyNumberFormat="1" applyFont="1" applyBorder="1" applyAlignment="1">
      <alignment horizontal="center" vertical="center"/>
    </xf>
    <xf numFmtId="37" fontId="107" fillId="0" borderId="3" xfId="0" applyNumberFormat="1" applyFont="1" applyBorder="1" applyAlignment="1">
      <alignment horizontal="center" vertical="center"/>
    </xf>
    <xf numFmtId="37" fontId="108" fillId="0" borderId="3" xfId="0" applyNumberFormat="1" applyFont="1" applyBorder="1" applyAlignment="1">
      <alignment horizontal="center" vertical="center"/>
    </xf>
    <xf numFmtId="37" fontId="109" fillId="0" borderId="3" xfId="0" applyNumberFormat="1" applyFont="1" applyBorder="1" applyAlignment="1">
      <alignment horizontal="center" vertical="center"/>
    </xf>
    <xf numFmtId="10" fontId="110" fillId="0" borderId="3" xfId="0" applyNumberFormat="1" applyFont="1" applyBorder="1" applyAlignment="1">
      <alignment horizontal="center" vertical="center"/>
    </xf>
    <xf numFmtId="37" fontId="111" fillId="0" borderId="4" xfId="0" applyNumberFormat="1" applyFont="1" applyBorder="1" applyAlignment="1">
      <alignment horizontal="center" vertical="center"/>
    </xf>
    <xf numFmtId="37" fontId="112" fillId="0" borderId="4" xfId="0" applyNumberFormat="1" applyFont="1" applyBorder="1" applyAlignment="1">
      <alignment horizontal="center" vertical="center"/>
    </xf>
    <xf numFmtId="37" fontId="113" fillId="0" borderId="4" xfId="0" applyNumberFormat="1" applyFont="1" applyBorder="1" applyAlignment="1">
      <alignment horizontal="center" vertical="center"/>
    </xf>
    <xf numFmtId="37" fontId="114" fillId="0" borderId="4" xfId="0" applyNumberFormat="1" applyFont="1" applyBorder="1" applyAlignment="1">
      <alignment horizontal="center" vertical="center"/>
    </xf>
    <xf numFmtId="37" fontId="115" fillId="0" borderId="4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18" fillId="0" borderId="4" xfId="0" applyNumberFormat="1" applyFont="1" applyBorder="1" applyAlignment="1">
      <alignment horizontal="center" vertical="center"/>
    </xf>
    <xf numFmtId="37" fontId="119" fillId="0" borderId="4" xfId="0" applyNumberFormat="1" applyFont="1" applyBorder="1" applyAlignment="1">
      <alignment horizontal="center" vertical="center"/>
    </xf>
    <xf numFmtId="37" fontId="120" fillId="0" borderId="4" xfId="0" applyNumberFormat="1" applyFont="1" applyBorder="1" applyAlignment="1">
      <alignment horizontal="center" vertical="center"/>
    </xf>
    <xf numFmtId="37" fontId="121" fillId="0" borderId="4" xfId="0" applyNumberFormat="1" applyFont="1" applyBorder="1" applyAlignment="1">
      <alignment horizontal="center" vertical="center"/>
    </xf>
    <xf numFmtId="37" fontId="122" fillId="0" borderId="4" xfId="0" applyNumberFormat="1" applyFont="1" applyBorder="1" applyAlignment="1">
      <alignment horizontal="center" vertical="center"/>
    </xf>
    <xf numFmtId="37" fontId="129" fillId="0" borderId="1" xfId="0" applyNumberFormat="1" applyFont="1" applyBorder="1" applyAlignment="1">
      <alignment horizontal="center" vertical="center"/>
    </xf>
    <xf numFmtId="37" fontId="130" fillId="0" borderId="1" xfId="0" applyNumberFormat="1" applyFont="1" applyBorder="1" applyAlignment="1">
      <alignment horizontal="center" vertical="center"/>
    </xf>
    <xf numFmtId="37" fontId="131" fillId="0" borderId="1" xfId="0" applyNumberFormat="1" applyFont="1" applyBorder="1" applyAlignment="1">
      <alignment horizontal="center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1" xfId="0" applyNumberFormat="1" applyFont="1" applyBorder="1" applyAlignment="1">
      <alignment horizontal="center" vertical="center"/>
    </xf>
    <xf numFmtId="37" fontId="134" fillId="0" borderId="1" xfId="0" applyNumberFormat="1" applyFont="1" applyBorder="1" applyAlignment="1">
      <alignment horizontal="center" vertical="center"/>
    </xf>
    <xf numFmtId="37" fontId="135" fillId="0" borderId="1" xfId="0" applyNumberFormat="1" applyFont="1" applyBorder="1" applyAlignment="1">
      <alignment horizontal="center" vertical="center"/>
    </xf>
    <xf numFmtId="37" fontId="136" fillId="0" borderId="1" xfId="0" applyNumberFormat="1" applyFont="1" applyBorder="1" applyAlignment="1">
      <alignment horizontal="center" vertical="center"/>
    </xf>
    <xf numFmtId="37" fontId="137" fillId="0" borderId="1" xfId="0" applyNumberFormat="1" applyFont="1" applyBorder="1" applyAlignment="1">
      <alignment horizontal="center" vertical="center"/>
    </xf>
    <xf numFmtId="37" fontId="138" fillId="0" borderId="3" xfId="0" applyNumberFormat="1" applyFont="1" applyBorder="1" applyAlignment="1">
      <alignment horizontal="center" vertical="center"/>
    </xf>
    <xf numFmtId="37" fontId="139" fillId="0" borderId="3" xfId="0" applyNumberFormat="1" applyFont="1" applyBorder="1" applyAlignment="1">
      <alignment horizontal="center" vertical="center"/>
    </xf>
    <xf numFmtId="37" fontId="140" fillId="0" borderId="3" xfId="0" applyNumberFormat="1" applyFont="1" applyBorder="1" applyAlignment="1">
      <alignment horizontal="center" vertical="center"/>
    </xf>
    <xf numFmtId="37" fontId="141" fillId="0" borderId="3" xfId="0" applyNumberFormat="1" applyFont="1" applyBorder="1" applyAlignment="1">
      <alignment horizontal="center" vertical="center"/>
    </xf>
    <xf numFmtId="37" fontId="142" fillId="0" borderId="3" xfId="0" applyNumberFormat="1" applyFont="1" applyBorder="1" applyAlignment="1">
      <alignment horizontal="center" vertical="center"/>
    </xf>
    <xf numFmtId="37" fontId="143" fillId="0" borderId="3" xfId="0" applyNumberFormat="1" applyFont="1" applyBorder="1" applyAlignment="1">
      <alignment horizontal="center" vertical="center"/>
    </xf>
    <xf numFmtId="37" fontId="144" fillId="0" borderId="3" xfId="0" applyNumberFormat="1" applyFont="1" applyBorder="1" applyAlignment="1">
      <alignment horizontal="center" vertical="center"/>
    </xf>
    <xf numFmtId="37" fontId="145" fillId="0" borderId="4" xfId="0" applyNumberFormat="1" applyFont="1" applyBorder="1" applyAlignment="1">
      <alignment horizontal="center" vertical="center"/>
    </xf>
    <xf numFmtId="37" fontId="146" fillId="0" borderId="4" xfId="0" applyNumberFormat="1" applyFont="1" applyBorder="1" applyAlignment="1">
      <alignment horizontal="center" vertical="center"/>
    </xf>
    <xf numFmtId="37" fontId="147" fillId="0" borderId="4" xfId="0" applyNumberFormat="1" applyFont="1" applyBorder="1" applyAlignment="1">
      <alignment horizontal="center" vertical="center"/>
    </xf>
    <xf numFmtId="37" fontId="148" fillId="0" borderId="4" xfId="0" applyNumberFormat="1" applyFont="1" applyBorder="1" applyAlignment="1">
      <alignment horizontal="center" vertical="center"/>
    </xf>
    <xf numFmtId="37" fontId="149" fillId="0" borderId="4" xfId="0" applyNumberFormat="1" applyFont="1" applyBorder="1" applyAlignment="1">
      <alignment horizontal="center" vertical="center"/>
    </xf>
    <xf numFmtId="37" fontId="150" fillId="0" borderId="4" xfId="0" applyNumberFormat="1" applyFont="1" applyBorder="1" applyAlignment="1">
      <alignment horizontal="center" vertical="center"/>
    </xf>
    <xf numFmtId="37" fontId="177" fillId="0" borderId="1" xfId="0" applyNumberFormat="1" applyFont="1" applyBorder="1" applyAlignment="1">
      <alignment horizontal="center" vertical="center"/>
    </xf>
    <xf numFmtId="37" fontId="178" fillId="0" borderId="1" xfId="0" applyNumberFormat="1" applyFont="1" applyBorder="1" applyAlignment="1">
      <alignment horizontal="center" vertical="center"/>
    </xf>
    <xf numFmtId="37" fontId="179" fillId="0" borderId="1" xfId="0" applyNumberFormat="1" applyFont="1" applyBorder="1" applyAlignment="1">
      <alignment horizontal="center" vertical="center"/>
    </xf>
    <xf numFmtId="37" fontId="180" fillId="0" borderId="1" xfId="0" applyNumberFormat="1" applyFont="1" applyBorder="1" applyAlignment="1">
      <alignment horizontal="center" vertical="center"/>
    </xf>
    <xf numFmtId="37" fontId="186" fillId="0" borderId="0" xfId="0" applyNumberFormat="1" applyFont="1" applyAlignment="1">
      <alignment horizontal="right" vertical="center" wrapText="1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center" vertical="center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37" fontId="193" fillId="0" borderId="0" xfId="0" applyNumberFormat="1" applyFont="1" applyAlignment="1">
      <alignment horizontal="center" vertical="center"/>
    </xf>
    <xf numFmtId="10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right" vertical="center" wrapText="1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37" fontId="198" fillId="0" borderId="0" xfId="0" applyNumberFormat="1" applyFont="1" applyAlignment="1">
      <alignment horizontal="center" vertical="center"/>
    </xf>
    <xf numFmtId="37" fontId="199" fillId="0" borderId="0" xfId="0" applyNumberFormat="1" applyFont="1" applyAlignment="1">
      <alignment horizontal="center" vertical="center"/>
    </xf>
    <xf numFmtId="37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center" vertical="center"/>
    </xf>
    <xf numFmtId="37" fontId="202" fillId="0" borderId="0" xfId="0" applyNumberFormat="1" applyFont="1" applyAlignment="1">
      <alignment horizontal="center" vertical="center"/>
    </xf>
    <xf numFmtId="10" fontId="203" fillId="0" borderId="0" xfId="0" applyNumberFormat="1" applyFont="1" applyAlignment="1">
      <alignment horizontal="center" vertical="center"/>
    </xf>
    <xf numFmtId="37" fontId="204" fillId="0" borderId="0" xfId="0" applyNumberFormat="1" applyFont="1" applyAlignment="1">
      <alignment horizontal="right" vertical="center" wrapText="1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center" vertical="center"/>
    </xf>
    <xf numFmtId="37" fontId="207" fillId="0" borderId="0" xfId="0" applyNumberFormat="1" applyFont="1" applyAlignment="1">
      <alignment horizontal="center" vertical="center"/>
    </xf>
    <xf numFmtId="37" fontId="208" fillId="0" borderId="0" xfId="0" applyNumberFormat="1" applyFont="1" applyAlignment="1">
      <alignment horizontal="center" vertical="center"/>
    </xf>
    <xf numFmtId="37" fontId="209" fillId="0" borderId="0" xfId="0" applyNumberFormat="1" applyFont="1" applyAlignment="1">
      <alignment horizontal="center" vertical="center"/>
    </xf>
    <xf numFmtId="37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center" vertical="center"/>
    </xf>
    <xf numFmtId="10" fontId="212" fillId="0" borderId="0" xfId="0" applyNumberFormat="1" applyFont="1" applyAlignment="1">
      <alignment horizontal="center" vertical="center"/>
    </xf>
    <xf numFmtId="37" fontId="213" fillId="0" borderId="0" xfId="0" applyNumberFormat="1" applyFont="1" applyAlignment="1">
      <alignment horizontal="right" vertical="center" wrapText="1"/>
    </xf>
    <xf numFmtId="37" fontId="214" fillId="0" borderId="0" xfId="0" applyNumberFormat="1" applyFont="1" applyAlignment="1">
      <alignment horizontal="center" vertical="center"/>
    </xf>
    <xf numFmtId="37" fontId="215" fillId="0" borderId="0" xfId="0" applyNumberFormat="1" applyFont="1" applyAlignment="1">
      <alignment horizontal="center" vertical="center"/>
    </xf>
    <xf numFmtId="37" fontId="216" fillId="0" borderId="0" xfId="0" applyNumberFormat="1" applyFont="1" applyAlignment="1">
      <alignment horizontal="center" vertical="center"/>
    </xf>
    <xf numFmtId="37" fontId="217" fillId="0" borderId="0" xfId="0" applyNumberFormat="1" applyFont="1" applyAlignment="1">
      <alignment horizontal="center" vertical="center"/>
    </xf>
    <xf numFmtId="37" fontId="218" fillId="0" borderId="0" xfId="0" applyNumberFormat="1" applyFont="1" applyAlignment="1">
      <alignment horizontal="center" vertical="center"/>
    </xf>
    <xf numFmtId="37" fontId="219" fillId="0" borderId="0" xfId="0" applyNumberFormat="1" applyFont="1" applyAlignment="1">
      <alignment horizontal="center" vertical="center"/>
    </xf>
    <xf numFmtId="37" fontId="220" fillId="0" borderId="0" xfId="0" applyNumberFormat="1" applyFont="1" applyAlignment="1">
      <alignment horizontal="center" vertical="center"/>
    </xf>
    <xf numFmtId="10" fontId="221" fillId="0" borderId="0" xfId="0" applyNumberFormat="1" applyFont="1" applyAlignment="1">
      <alignment horizontal="center" vertical="center"/>
    </xf>
    <xf numFmtId="37" fontId="222" fillId="0" borderId="0" xfId="0" applyNumberFormat="1" applyFont="1" applyAlignment="1">
      <alignment horizontal="right" vertical="center" wrapText="1"/>
    </xf>
    <xf numFmtId="37" fontId="223" fillId="0" borderId="0" xfId="0" applyNumberFormat="1" applyFont="1" applyAlignment="1">
      <alignment horizontal="center" vertical="center"/>
    </xf>
    <xf numFmtId="37" fontId="224" fillId="0" borderId="0" xfId="0" applyNumberFormat="1" applyFont="1" applyAlignment="1">
      <alignment horizontal="center" vertical="center"/>
    </xf>
    <xf numFmtId="37" fontId="225" fillId="0" borderId="0" xfId="0" applyNumberFormat="1" applyFont="1" applyAlignment="1">
      <alignment horizontal="center" vertical="center"/>
    </xf>
    <xf numFmtId="37" fontId="226" fillId="0" borderId="0" xfId="0" applyNumberFormat="1" applyFont="1" applyAlignment="1">
      <alignment horizontal="center" vertical="center"/>
    </xf>
    <xf numFmtId="37" fontId="227" fillId="0" borderId="0" xfId="0" applyNumberFormat="1" applyFont="1" applyAlignment="1">
      <alignment horizontal="center" vertical="center"/>
    </xf>
    <xf numFmtId="37" fontId="228" fillId="0" borderId="0" xfId="0" applyNumberFormat="1" applyFont="1" applyAlignment="1">
      <alignment horizontal="center" vertical="center"/>
    </xf>
    <xf numFmtId="37" fontId="229" fillId="0" borderId="0" xfId="0" applyNumberFormat="1" applyFont="1" applyAlignment="1">
      <alignment horizontal="center" vertical="center"/>
    </xf>
    <xf numFmtId="10" fontId="230" fillId="0" borderId="0" xfId="0" applyNumberFormat="1" applyFont="1" applyAlignment="1">
      <alignment horizontal="center" vertical="center"/>
    </xf>
    <xf numFmtId="37" fontId="231" fillId="0" borderId="0" xfId="0" applyNumberFormat="1" applyFont="1" applyAlignment="1">
      <alignment horizontal="right" vertical="center" wrapText="1"/>
    </xf>
    <xf numFmtId="37" fontId="232" fillId="0" borderId="0" xfId="0" applyNumberFormat="1" applyFont="1" applyAlignment="1">
      <alignment horizontal="center" vertical="center"/>
    </xf>
    <xf numFmtId="37" fontId="233" fillId="0" borderId="0" xfId="0" applyNumberFormat="1" applyFont="1" applyAlignment="1">
      <alignment horizontal="center" vertical="center"/>
    </xf>
    <xf numFmtId="37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center" vertical="center"/>
    </xf>
    <xf numFmtId="37" fontId="237" fillId="0" borderId="0" xfId="0" applyNumberFormat="1" applyFont="1" applyAlignment="1">
      <alignment horizontal="center" vertical="center"/>
    </xf>
    <xf numFmtId="37" fontId="238" fillId="0" borderId="0" xfId="0" applyNumberFormat="1" applyFont="1" applyAlignment="1">
      <alignment horizontal="center" vertical="center"/>
    </xf>
    <xf numFmtId="10" fontId="239" fillId="0" borderId="0" xfId="0" applyNumberFormat="1" applyFont="1" applyAlignment="1">
      <alignment horizontal="center" vertical="center"/>
    </xf>
    <xf numFmtId="37" fontId="240" fillId="0" borderId="0" xfId="0" applyNumberFormat="1" applyFont="1" applyAlignment="1">
      <alignment horizontal="right" vertical="center" wrapText="1"/>
    </xf>
    <xf numFmtId="37" fontId="241" fillId="0" borderId="0" xfId="0" applyNumberFormat="1" applyFont="1" applyAlignment="1">
      <alignment horizontal="center" vertical="center"/>
    </xf>
    <xf numFmtId="37" fontId="242" fillId="0" borderId="0" xfId="0" applyNumberFormat="1" applyFont="1" applyAlignment="1">
      <alignment horizontal="center" vertical="center"/>
    </xf>
    <xf numFmtId="37" fontId="243" fillId="0" borderId="0" xfId="0" applyNumberFormat="1" applyFont="1" applyAlignment="1">
      <alignment horizontal="center" vertical="center"/>
    </xf>
    <xf numFmtId="37" fontId="244" fillId="0" borderId="0" xfId="0" applyNumberFormat="1" applyFont="1" applyAlignment="1">
      <alignment horizontal="center" vertical="center"/>
    </xf>
    <xf numFmtId="37" fontId="245" fillId="0" borderId="0" xfId="0" applyNumberFormat="1" applyFont="1" applyAlignment="1">
      <alignment horizontal="center" vertical="center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10" fontId="248" fillId="0" borderId="0" xfId="0" applyNumberFormat="1" applyFont="1" applyAlignment="1">
      <alignment horizontal="center" vertical="center"/>
    </xf>
    <xf numFmtId="37" fontId="249" fillId="0" borderId="0" xfId="0" applyNumberFormat="1" applyFont="1" applyAlignment="1">
      <alignment horizontal="right" vertical="center" wrapText="1"/>
    </xf>
    <xf numFmtId="37" fontId="250" fillId="0" borderId="0" xfId="0" applyNumberFormat="1" applyFont="1" applyAlignment="1">
      <alignment horizontal="center" vertical="center"/>
    </xf>
    <xf numFmtId="37" fontId="251" fillId="0" borderId="0" xfId="0" applyNumberFormat="1" applyFont="1" applyAlignment="1">
      <alignment horizontal="center" vertical="center"/>
    </xf>
    <xf numFmtId="37" fontId="252" fillId="0" borderId="0" xfId="0" applyNumberFormat="1" applyFont="1" applyAlignment="1">
      <alignment horizontal="center" vertical="center"/>
    </xf>
    <xf numFmtId="37" fontId="253" fillId="0" borderId="0" xfId="0" applyNumberFormat="1" applyFont="1" applyAlignment="1">
      <alignment horizontal="center" vertical="center"/>
    </xf>
    <xf numFmtId="37" fontId="254" fillId="0" borderId="0" xfId="0" applyNumberFormat="1" applyFont="1" applyAlignment="1">
      <alignment horizontal="center" vertical="center"/>
    </xf>
    <xf numFmtId="37" fontId="255" fillId="0" borderId="0" xfId="0" applyNumberFormat="1" applyFont="1" applyAlignment="1">
      <alignment horizontal="center" vertical="center"/>
    </xf>
    <xf numFmtId="37" fontId="256" fillId="0" borderId="0" xfId="0" applyNumberFormat="1" applyFont="1" applyAlignment="1">
      <alignment horizontal="center" vertical="center"/>
    </xf>
    <xf numFmtId="10" fontId="257" fillId="0" borderId="0" xfId="0" applyNumberFormat="1" applyFont="1" applyAlignment="1">
      <alignment horizontal="center" vertical="center"/>
    </xf>
    <xf numFmtId="37" fontId="258" fillId="0" borderId="0" xfId="0" applyNumberFormat="1" applyFont="1" applyAlignment="1">
      <alignment horizontal="right" vertical="center" wrapText="1"/>
    </xf>
    <xf numFmtId="37" fontId="259" fillId="0" borderId="0" xfId="0" applyNumberFormat="1" applyFont="1" applyAlignment="1">
      <alignment horizontal="center" vertical="center"/>
    </xf>
    <xf numFmtId="37" fontId="260" fillId="0" borderId="0" xfId="0" applyNumberFormat="1" applyFont="1" applyAlignment="1">
      <alignment horizontal="center" vertical="center"/>
    </xf>
    <xf numFmtId="37" fontId="261" fillId="0" borderId="0" xfId="0" applyNumberFormat="1" applyFont="1" applyAlignment="1">
      <alignment horizontal="center" vertical="center"/>
    </xf>
    <xf numFmtId="37" fontId="262" fillId="0" borderId="0" xfId="0" applyNumberFormat="1" applyFont="1" applyAlignment="1">
      <alignment horizontal="center" vertical="center"/>
    </xf>
    <xf numFmtId="37" fontId="263" fillId="0" borderId="0" xfId="0" applyNumberFormat="1" applyFont="1" applyAlignment="1">
      <alignment horizontal="center" vertical="center"/>
    </xf>
    <xf numFmtId="37" fontId="264" fillId="0" borderId="0" xfId="0" applyNumberFormat="1" applyFont="1" applyAlignment="1">
      <alignment horizontal="center" vertical="center"/>
    </xf>
    <xf numFmtId="37" fontId="265" fillId="0" borderId="0" xfId="0" applyNumberFormat="1" applyFont="1" applyAlignment="1">
      <alignment horizontal="center" vertical="center"/>
    </xf>
    <xf numFmtId="10" fontId="266" fillId="0" borderId="0" xfId="0" applyNumberFormat="1" applyFont="1" applyAlignment="1">
      <alignment horizontal="center" vertical="center"/>
    </xf>
    <xf numFmtId="37" fontId="267" fillId="0" borderId="0" xfId="0" applyNumberFormat="1" applyFont="1" applyAlignment="1">
      <alignment horizontal="right" vertical="center" wrapText="1"/>
    </xf>
    <xf numFmtId="37" fontId="268" fillId="0" borderId="0" xfId="0" applyNumberFormat="1" applyFont="1" applyAlignment="1">
      <alignment horizontal="center" vertical="center"/>
    </xf>
    <xf numFmtId="37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center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center" vertical="center"/>
    </xf>
    <xf numFmtId="10" fontId="275" fillId="0" borderId="0" xfId="0" applyNumberFormat="1" applyFont="1" applyAlignment="1">
      <alignment horizontal="center" vertical="center"/>
    </xf>
    <xf numFmtId="37" fontId="276" fillId="0" borderId="0" xfId="0" applyNumberFormat="1" applyFont="1" applyAlignment="1">
      <alignment horizontal="right" vertical="center" wrapText="1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37" fontId="280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center" vertical="center"/>
    </xf>
    <xf numFmtId="10" fontId="284" fillId="0" borderId="0" xfId="0" applyNumberFormat="1" applyFont="1" applyAlignment="1">
      <alignment horizontal="center" vertical="center"/>
    </xf>
    <xf numFmtId="37" fontId="285" fillId="0" borderId="0" xfId="0" applyNumberFormat="1" applyFont="1" applyAlignment="1">
      <alignment horizontal="right" vertical="center" wrapText="1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center" vertical="center"/>
    </xf>
    <xf numFmtId="37" fontId="289" fillId="0" borderId="0" xfId="0" applyNumberFormat="1" applyFont="1" applyAlignment="1">
      <alignment horizontal="center" vertical="center"/>
    </xf>
    <xf numFmtId="37" fontId="290" fillId="0" borderId="0" xfId="0" applyNumberFormat="1" applyFont="1" applyAlignment="1">
      <alignment horizontal="center" vertical="center"/>
    </xf>
    <xf numFmtId="37" fontId="291" fillId="0" borderId="0" xfId="0" applyNumberFormat="1" applyFont="1" applyAlignment="1">
      <alignment horizontal="center" vertical="center"/>
    </xf>
    <xf numFmtId="37" fontId="292" fillId="0" borderId="0" xfId="0" applyNumberFormat="1" applyFont="1" applyAlignment="1">
      <alignment horizontal="center" vertical="center"/>
    </xf>
    <xf numFmtId="10" fontId="293" fillId="0" borderId="0" xfId="0" applyNumberFormat="1" applyFont="1" applyAlignment="1">
      <alignment horizontal="center" vertical="center"/>
    </xf>
    <xf numFmtId="37" fontId="294" fillId="0" borderId="0" xfId="0" applyNumberFormat="1" applyFont="1" applyAlignment="1">
      <alignment horizontal="right" vertical="center" wrapText="1"/>
    </xf>
    <xf numFmtId="37" fontId="295" fillId="0" borderId="0" xfId="0" applyNumberFormat="1" applyFont="1" applyAlignment="1">
      <alignment horizontal="center" vertical="center"/>
    </xf>
    <xf numFmtId="37" fontId="296" fillId="0" borderId="0" xfId="0" applyNumberFormat="1" applyFont="1" applyAlignment="1">
      <alignment horizontal="center" vertical="center"/>
    </xf>
    <xf numFmtId="37" fontId="297" fillId="0" borderId="0" xfId="0" applyNumberFormat="1" applyFont="1" applyAlignment="1">
      <alignment horizontal="center" vertical="center"/>
    </xf>
    <xf numFmtId="37" fontId="298" fillId="0" borderId="0" xfId="0" applyNumberFormat="1" applyFont="1" applyAlignment="1">
      <alignment horizontal="center" vertical="center"/>
    </xf>
    <xf numFmtId="37" fontId="299" fillId="0" borderId="0" xfId="0" applyNumberFormat="1" applyFont="1" applyAlignment="1">
      <alignment horizontal="center" vertical="center"/>
    </xf>
    <xf numFmtId="37" fontId="300" fillId="0" borderId="0" xfId="0" applyNumberFormat="1" applyFont="1" applyAlignment="1">
      <alignment horizontal="center" vertical="center"/>
    </xf>
    <xf numFmtId="37" fontId="301" fillId="0" borderId="0" xfId="0" applyNumberFormat="1" applyFont="1" applyAlignment="1">
      <alignment horizontal="center" vertical="center"/>
    </xf>
    <xf numFmtId="10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right" vertical="center" wrapText="1"/>
    </xf>
    <xf numFmtId="37" fontId="304" fillId="0" borderId="0" xfId="0" applyNumberFormat="1" applyFont="1" applyAlignment="1">
      <alignment horizontal="center" vertical="center"/>
    </xf>
    <xf numFmtId="37" fontId="305" fillId="0" borderId="0" xfId="0" applyNumberFormat="1" applyFont="1" applyAlignment="1">
      <alignment horizontal="center" vertical="center"/>
    </xf>
    <xf numFmtId="37" fontId="306" fillId="0" borderId="0" xfId="0" applyNumberFormat="1" applyFont="1" applyAlignment="1">
      <alignment horizontal="center" vertical="center"/>
    </xf>
    <xf numFmtId="37" fontId="307" fillId="0" borderId="0" xfId="0" applyNumberFormat="1" applyFont="1" applyAlignment="1">
      <alignment horizontal="center" vertical="center"/>
    </xf>
    <xf numFmtId="37" fontId="308" fillId="0" borderId="0" xfId="0" applyNumberFormat="1" applyFont="1" applyAlignment="1">
      <alignment horizontal="center" vertical="center"/>
    </xf>
    <xf numFmtId="37" fontId="309" fillId="0" borderId="0" xfId="0" applyNumberFormat="1" applyFont="1" applyAlignment="1">
      <alignment horizontal="center" vertical="center"/>
    </xf>
    <xf numFmtId="37" fontId="310" fillId="0" borderId="0" xfId="0" applyNumberFormat="1" applyFont="1" applyAlignment="1">
      <alignment horizontal="center" vertical="center"/>
    </xf>
    <xf numFmtId="10" fontId="311" fillId="0" borderId="0" xfId="0" applyNumberFormat="1" applyFont="1" applyAlignment="1">
      <alignment horizontal="center" vertical="center"/>
    </xf>
    <xf numFmtId="37" fontId="312" fillId="0" borderId="0" xfId="0" applyNumberFormat="1" applyFont="1" applyAlignment="1">
      <alignment horizontal="right" vertical="center" wrapText="1"/>
    </xf>
    <xf numFmtId="37" fontId="313" fillId="0" borderId="0" xfId="0" applyNumberFormat="1" applyFont="1" applyAlignment="1">
      <alignment horizontal="center" vertical="center"/>
    </xf>
    <xf numFmtId="37" fontId="314" fillId="0" borderId="0" xfId="0" applyNumberFormat="1" applyFont="1" applyAlignment="1">
      <alignment horizontal="center" vertical="center"/>
    </xf>
    <xf numFmtId="37" fontId="315" fillId="0" borderId="0" xfId="0" applyNumberFormat="1" applyFont="1" applyAlignment="1">
      <alignment horizontal="center" vertical="center"/>
    </xf>
    <xf numFmtId="37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8" fillId="0" borderId="0" xfId="0" applyNumberFormat="1" applyFont="1" applyAlignment="1">
      <alignment horizontal="center" vertical="center"/>
    </xf>
    <xf numFmtId="37" fontId="319" fillId="0" borderId="0" xfId="0" applyNumberFormat="1" applyFont="1" applyAlignment="1">
      <alignment horizontal="center" vertical="center"/>
    </xf>
    <xf numFmtId="10" fontId="320" fillId="0" borderId="0" xfId="0" applyNumberFormat="1" applyFont="1" applyAlignment="1">
      <alignment horizontal="center" vertical="center"/>
    </xf>
    <xf numFmtId="37" fontId="321" fillId="0" borderId="0" xfId="0" applyNumberFormat="1" applyFont="1" applyAlignment="1">
      <alignment horizontal="right" vertical="center" wrapText="1"/>
    </xf>
    <xf numFmtId="37" fontId="322" fillId="0" borderId="0" xfId="0" applyNumberFormat="1" applyFont="1" applyAlignment="1">
      <alignment horizontal="center" vertical="center"/>
    </xf>
    <xf numFmtId="37" fontId="323" fillId="0" borderId="0" xfId="0" applyNumberFormat="1" applyFont="1" applyAlignment="1">
      <alignment horizontal="center" vertical="center"/>
    </xf>
    <xf numFmtId="37" fontId="324" fillId="0" borderId="0" xfId="0" applyNumberFormat="1" applyFont="1" applyAlignment="1">
      <alignment horizontal="center" vertical="center"/>
    </xf>
    <xf numFmtId="37" fontId="325" fillId="0" borderId="0" xfId="0" applyNumberFormat="1" applyFont="1" applyAlignment="1">
      <alignment horizontal="center" vertical="center"/>
    </xf>
    <xf numFmtId="37" fontId="326" fillId="0" borderId="0" xfId="0" applyNumberFormat="1" applyFont="1" applyAlignment="1">
      <alignment horizontal="center" vertical="center"/>
    </xf>
    <xf numFmtId="37" fontId="327" fillId="0" borderId="0" xfId="0" applyNumberFormat="1" applyFont="1" applyAlignment="1">
      <alignment horizontal="center" vertical="center"/>
    </xf>
    <xf numFmtId="37" fontId="328" fillId="0" borderId="0" xfId="0" applyNumberFormat="1" applyFont="1" applyAlignment="1">
      <alignment horizontal="center" vertical="center"/>
    </xf>
    <xf numFmtId="10" fontId="329" fillId="0" borderId="0" xfId="0" applyNumberFormat="1" applyFont="1" applyAlignment="1">
      <alignment horizontal="center" vertical="center"/>
    </xf>
    <xf numFmtId="37" fontId="330" fillId="0" borderId="0" xfId="0" applyNumberFormat="1" applyFont="1" applyAlignment="1">
      <alignment horizontal="right" vertical="center" wrapText="1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center" vertical="center"/>
    </xf>
    <xf numFmtId="37" fontId="336" fillId="0" borderId="0" xfId="0" applyNumberFormat="1" applyFont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10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right" vertical="center" wrapText="1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center" vertical="center"/>
    </xf>
    <xf numFmtId="37" fontId="344" fillId="0" borderId="0" xfId="0" applyNumberFormat="1" applyFont="1" applyAlignment="1">
      <alignment horizontal="center" vertical="center"/>
    </xf>
    <xf numFmtId="37" fontId="345" fillId="0" borderId="0" xfId="0" applyNumberFormat="1" applyFont="1" applyAlignment="1">
      <alignment horizontal="center" vertical="center"/>
    </xf>
    <xf numFmtId="37" fontId="346" fillId="0" borderId="0" xfId="0" applyNumberFormat="1" applyFont="1" applyAlignment="1">
      <alignment horizontal="center" vertical="center"/>
    </xf>
    <xf numFmtId="37" fontId="347" fillId="0" borderId="0" xfId="0" applyNumberFormat="1" applyFont="1" applyAlignment="1">
      <alignment horizontal="center" vertical="center"/>
    </xf>
    <xf numFmtId="10" fontId="348" fillId="0" borderId="0" xfId="0" applyNumberFormat="1" applyFont="1" applyAlignment="1">
      <alignment horizontal="center" vertical="center"/>
    </xf>
    <xf numFmtId="37" fontId="349" fillId="0" borderId="0" xfId="0" applyNumberFormat="1" applyFont="1" applyAlignment="1">
      <alignment horizontal="right" vertical="center" wrapText="1"/>
    </xf>
    <xf numFmtId="37" fontId="350" fillId="0" borderId="0" xfId="0" applyNumberFormat="1" applyFont="1" applyAlignment="1">
      <alignment horizontal="center" vertical="center"/>
    </xf>
    <xf numFmtId="37" fontId="351" fillId="0" borderId="0" xfId="0" applyNumberFormat="1" applyFont="1" applyAlignment="1">
      <alignment horizontal="center" vertical="center"/>
    </xf>
    <xf numFmtId="37" fontId="352" fillId="0" borderId="0" xfId="0" applyNumberFormat="1" applyFont="1" applyAlignment="1">
      <alignment horizontal="center" vertical="center"/>
    </xf>
    <xf numFmtId="37" fontId="353" fillId="0" borderId="0" xfId="0" applyNumberFormat="1" applyFont="1" applyAlignment="1">
      <alignment horizontal="center" vertical="center"/>
    </xf>
    <xf numFmtId="37" fontId="354" fillId="0" borderId="0" xfId="0" applyNumberFormat="1" applyFont="1" applyAlignment="1">
      <alignment horizontal="center" vertical="center"/>
    </xf>
    <xf numFmtId="37" fontId="355" fillId="0" borderId="0" xfId="0" applyNumberFormat="1" applyFont="1" applyAlignment="1">
      <alignment horizontal="center" vertical="center"/>
    </xf>
    <xf numFmtId="37" fontId="356" fillId="0" borderId="0" xfId="0" applyNumberFormat="1" applyFont="1" applyAlignment="1">
      <alignment horizontal="center" vertical="center"/>
    </xf>
    <xf numFmtId="37" fontId="357" fillId="0" borderId="0" xfId="0" applyNumberFormat="1" applyFont="1" applyAlignment="1">
      <alignment horizontal="center" vertical="center"/>
    </xf>
    <xf numFmtId="10" fontId="358" fillId="0" borderId="0" xfId="0" applyNumberFormat="1" applyFont="1" applyAlignment="1">
      <alignment horizontal="center" vertical="center"/>
    </xf>
    <xf numFmtId="37" fontId="359" fillId="0" borderId="3" xfId="0" applyNumberFormat="1" applyFont="1" applyBorder="1" applyAlignment="1">
      <alignment horizontal="center" vertical="center"/>
    </xf>
    <xf numFmtId="37" fontId="360" fillId="0" borderId="3" xfId="0" applyNumberFormat="1" applyFont="1" applyBorder="1" applyAlignment="1">
      <alignment horizontal="center" vertical="center"/>
    </xf>
    <xf numFmtId="37" fontId="361" fillId="0" borderId="3" xfId="0" applyNumberFormat="1" applyFont="1" applyBorder="1" applyAlignment="1">
      <alignment horizontal="center" vertical="center"/>
    </xf>
    <xf numFmtId="37" fontId="362" fillId="0" borderId="3" xfId="0" applyNumberFormat="1" applyFont="1" applyBorder="1" applyAlignment="1">
      <alignment horizontal="center" vertical="center"/>
    </xf>
    <xf numFmtId="37" fontId="363" fillId="0" borderId="3" xfId="0" applyNumberFormat="1" applyFont="1" applyBorder="1" applyAlignment="1">
      <alignment horizontal="center" vertical="center"/>
    </xf>
    <xf numFmtId="37" fontId="364" fillId="0" borderId="3" xfId="0" applyNumberFormat="1" applyFont="1" applyBorder="1" applyAlignment="1">
      <alignment horizontal="center" vertical="center"/>
    </xf>
    <xf numFmtId="37" fontId="365" fillId="0" borderId="3" xfId="0" applyNumberFormat="1" applyFont="1" applyBorder="1" applyAlignment="1">
      <alignment horizontal="center" vertical="center"/>
    </xf>
    <xf numFmtId="37" fontId="366" fillId="0" borderId="3" xfId="0" applyNumberFormat="1" applyFont="1" applyBorder="1" applyAlignment="1">
      <alignment horizontal="center" vertical="center"/>
    </xf>
    <xf numFmtId="37" fontId="367" fillId="0" borderId="3" xfId="0" applyNumberFormat="1" applyFont="1" applyBorder="1" applyAlignment="1">
      <alignment horizontal="center" vertical="center"/>
    </xf>
    <xf numFmtId="37" fontId="368" fillId="0" borderId="3" xfId="0" applyNumberFormat="1" applyFont="1" applyBorder="1" applyAlignment="1">
      <alignment horizontal="center" vertical="center"/>
    </xf>
    <xf numFmtId="37" fontId="369" fillId="0" borderId="3" xfId="0" applyNumberFormat="1" applyFont="1" applyBorder="1" applyAlignment="1">
      <alignment horizontal="center" vertical="center"/>
    </xf>
    <xf numFmtId="37" fontId="370" fillId="0" borderId="3" xfId="0" applyNumberFormat="1" applyFont="1" applyBorder="1" applyAlignment="1">
      <alignment horizontal="center" vertical="center"/>
    </xf>
    <xf numFmtId="10" fontId="371" fillId="0" borderId="3" xfId="0" applyNumberFormat="1" applyFont="1" applyBorder="1" applyAlignment="1">
      <alignment horizontal="center" vertical="center"/>
    </xf>
    <xf numFmtId="37" fontId="372" fillId="0" borderId="4" xfId="0" applyNumberFormat="1" applyFont="1" applyBorder="1" applyAlignment="1">
      <alignment horizontal="center" vertical="center"/>
    </xf>
    <xf numFmtId="37" fontId="373" fillId="0" borderId="4" xfId="0" applyNumberFormat="1" applyFont="1" applyBorder="1" applyAlignment="1">
      <alignment horizontal="center" vertical="center"/>
    </xf>
    <xf numFmtId="37" fontId="374" fillId="0" borderId="4" xfId="0" applyNumberFormat="1" applyFont="1" applyBorder="1" applyAlignment="1">
      <alignment horizontal="center" vertical="center"/>
    </xf>
    <xf numFmtId="37" fontId="375" fillId="0" borderId="4" xfId="0" applyNumberFormat="1" applyFont="1" applyBorder="1" applyAlignment="1">
      <alignment horizontal="center" vertical="center"/>
    </xf>
    <xf numFmtId="37" fontId="376" fillId="0" borderId="4" xfId="0" applyNumberFormat="1" applyFont="1" applyBorder="1" applyAlignment="1">
      <alignment horizontal="center" vertical="center"/>
    </xf>
    <xf numFmtId="37" fontId="377" fillId="0" borderId="4" xfId="0" applyNumberFormat="1" applyFont="1" applyBorder="1" applyAlignment="1">
      <alignment horizontal="center" vertical="center"/>
    </xf>
    <xf numFmtId="37" fontId="378" fillId="0" borderId="4" xfId="0" applyNumberFormat="1" applyFont="1" applyBorder="1" applyAlignment="1">
      <alignment horizontal="center" vertical="center"/>
    </xf>
    <xf numFmtId="37" fontId="379" fillId="0" borderId="4" xfId="0" applyNumberFormat="1" applyFont="1" applyBorder="1" applyAlignment="1">
      <alignment horizontal="center" vertical="center"/>
    </xf>
    <xf numFmtId="37" fontId="380" fillId="0" borderId="4" xfId="0" applyNumberFormat="1" applyFont="1" applyBorder="1" applyAlignment="1">
      <alignment horizontal="center" vertical="center"/>
    </xf>
    <xf numFmtId="37" fontId="381" fillId="0" borderId="4" xfId="0" applyNumberFormat="1" applyFont="1" applyBorder="1" applyAlignment="1">
      <alignment horizontal="center" vertical="center"/>
    </xf>
    <xf numFmtId="37" fontId="382" fillId="0" borderId="4" xfId="0" applyNumberFormat="1" applyFont="1" applyBorder="1" applyAlignment="1">
      <alignment horizontal="center" vertical="center"/>
    </xf>
    <xf numFmtId="37" fontId="383" fillId="0" borderId="4" xfId="0" applyNumberFormat="1" applyFont="1" applyBorder="1" applyAlignment="1">
      <alignment horizontal="center" vertical="center"/>
    </xf>
    <xf numFmtId="37" fontId="390" fillId="0" borderId="1" xfId="0" applyNumberFormat="1" applyFont="1" applyBorder="1" applyAlignment="1">
      <alignment horizontal="center" vertical="center"/>
    </xf>
    <xf numFmtId="37" fontId="391" fillId="0" borderId="1" xfId="0" applyNumberFormat="1" applyFont="1" applyBorder="1" applyAlignment="1">
      <alignment horizontal="center" vertical="center"/>
    </xf>
    <xf numFmtId="37" fontId="392" fillId="0" borderId="1" xfId="0" applyNumberFormat="1" applyFont="1" applyBorder="1" applyAlignment="1">
      <alignment horizontal="center" vertical="center"/>
    </xf>
    <xf numFmtId="37" fontId="393" fillId="0" borderId="1" xfId="0" applyNumberFormat="1" applyFont="1" applyBorder="1" applyAlignment="1">
      <alignment horizontal="center" vertical="center"/>
    </xf>
    <xf numFmtId="37" fontId="394" fillId="0" borderId="1" xfId="0" applyNumberFormat="1" applyFont="1" applyBorder="1" applyAlignment="1">
      <alignment horizontal="center" vertical="center"/>
    </xf>
    <xf numFmtId="37" fontId="395" fillId="0" borderId="1" xfId="0" applyNumberFormat="1" applyFont="1" applyBorder="1" applyAlignment="1">
      <alignment horizontal="center" vertical="center" wrapText="1"/>
    </xf>
    <xf numFmtId="37" fontId="396" fillId="0" borderId="1" xfId="0" applyNumberFormat="1" applyFont="1" applyBorder="1" applyAlignment="1">
      <alignment horizontal="center" vertical="center"/>
    </xf>
    <xf numFmtId="37" fontId="397" fillId="0" borderId="3" xfId="0" applyNumberFormat="1" applyFont="1" applyBorder="1" applyAlignment="1">
      <alignment horizontal="center" vertical="center"/>
    </xf>
    <xf numFmtId="37" fontId="398" fillId="0" borderId="3" xfId="0" applyNumberFormat="1" applyFont="1" applyBorder="1" applyAlignment="1">
      <alignment horizontal="center" vertical="center"/>
    </xf>
    <xf numFmtId="37" fontId="399" fillId="0" borderId="4" xfId="0" applyNumberFormat="1" applyFont="1" applyBorder="1" applyAlignment="1">
      <alignment horizontal="center" vertical="center"/>
    </xf>
    <xf numFmtId="37" fontId="405" fillId="0" borderId="1" xfId="0" applyNumberFormat="1" applyFont="1" applyBorder="1" applyAlignment="1">
      <alignment horizontal="center" vertical="center"/>
    </xf>
    <xf numFmtId="37" fontId="408" fillId="0" borderId="1" xfId="0" applyNumberFormat="1" applyFont="1" applyBorder="1" applyAlignment="1">
      <alignment horizontal="center" vertical="center"/>
    </xf>
    <xf numFmtId="37" fontId="409" fillId="0" borderId="1" xfId="0" applyNumberFormat="1" applyFont="1" applyBorder="1" applyAlignment="1">
      <alignment horizontal="center" vertical="center"/>
    </xf>
    <xf numFmtId="37" fontId="410" fillId="0" borderId="1" xfId="0" applyNumberFormat="1" applyFont="1" applyBorder="1" applyAlignment="1">
      <alignment horizontal="center" vertical="center"/>
    </xf>
    <xf numFmtId="37" fontId="411" fillId="0" borderId="1" xfId="0" applyNumberFormat="1" applyFont="1" applyBorder="1" applyAlignment="1">
      <alignment horizontal="center" vertical="center" wrapText="1"/>
    </xf>
    <xf numFmtId="37" fontId="412" fillId="0" borderId="1" xfId="0" applyNumberFormat="1" applyFont="1" applyBorder="1" applyAlignment="1">
      <alignment horizontal="center" vertical="center" wrapText="1"/>
    </xf>
    <xf numFmtId="37" fontId="413" fillId="0" borderId="1" xfId="0" applyNumberFormat="1" applyFont="1" applyBorder="1" applyAlignment="1">
      <alignment horizontal="center" vertical="center"/>
    </xf>
    <xf numFmtId="37" fontId="414" fillId="0" borderId="1" xfId="0" applyNumberFormat="1" applyFont="1" applyBorder="1" applyAlignment="1">
      <alignment horizontal="center" vertical="center"/>
    </xf>
    <xf numFmtId="37" fontId="415" fillId="0" borderId="1" xfId="0" applyNumberFormat="1" applyFont="1" applyBorder="1" applyAlignment="1">
      <alignment horizontal="center" vertical="center"/>
    </xf>
    <xf numFmtId="37" fontId="416" fillId="0" borderId="1" xfId="0" applyNumberFormat="1" applyFont="1" applyBorder="1" applyAlignment="1">
      <alignment horizontal="center" vertical="center"/>
    </xf>
    <xf numFmtId="37" fontId="417" fillId="0" borderId="1" xfId="0" applyNumberFormat="1" applyFont="1" applyBorder="1" applyAlignment="1">
      <alignment horizontal="center" vertical="center" wrapText="1"/>
    </xf>
    <xf numFmtId="37" fontId="418" fillId="0" borderId="0" xfId="0" applyNumberFormat="1" applyFont="1" applyAlignment="1">
      <alignment horizontal="right" vertical="center" wrapText="1"/>
    </xf>
    <xf numFmtId="37" fontId="419" fillId="0" borderId="0" xfId="0" applyNumberFormat="1" applyFont="1" applyAlignment="1">
      <alignment horizontal="center" vertical="center" wrapText="1"/>
    </xf>
    <xf numFmtId="37" fontId="420" fillId="0" borderId="0" xfId="0" applyNumberFormat="1" applyFont="1" applyAlignment="1">
      <alignment horizontal="center" vertical="center"/>
    </xf>
    <xf numFmtId="37" fontId="421" fillId="0" borderId="0" xfId="0" applyNumberFormat="1" applyFont="1" applyAlignment="1">
      <alignment horizontal="center" vertical="center"/>
    </xf>
    <xf numFmtId="10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right" vertical="center" wrapText="1"/>
    </xf>
    <xf numFmtId="37" fontId="424" fillId="0" borderId="0" xfId="0" applyNumberFormat="1" applyFont="1" applyAlignment="1">
      <alignment horizontal="center" vertical="center" wrapText="1"/>
    </xf>
    <xf numFmtId="37" fontId="425" fillId="0" borderId="0" xfId="0" applyNumberFormat="1" applyFont="1" applyAlignment="1">
      <alignment horizontal="center" vertical="center"/>
    </xf>
    <xf numFmtId="37" fontId="426" fillId="0" borderId="0" xfId="0" applyNumberFormat="1" applyFont="1" applyAlignment="1">
      <alignment horizontal="center" vertical="center"/>
    </xf>
    <xf numFmtId="37" fontId="427" fillId="0" borderId="0" xfId="0" applyNumberFormat="1" applyFont="1" applyAlignment="1">
      <alignment horizontal="center" vertical="center"/>
    </xf>
    <xf numFmtId="37" fontId="428" fillId="0" borderId="0" xfId="0" applyNumberFormat="1" applyFont="1" applyAlignment="1">
      <alignment horizontal="center" vertical="center"/>
    </xf>
    <xf numFmtId="10" fontId="429" fillId="0" borderId="0" xfId="0" applyNumberFormat="1" applyFont="1" applyAlignment="1">
      <alignment horizontal="center" vertical="center"/>
    </xf>
    <xf numFmtId="37" fontId="430" fillId="0" borderId="0" xfId="0" applyNumberFormat="1" applyFont="1" applyAlignment="1">
      <alignment horizontal="right" vertical="center" wrapText="1"/>
    </xf>
    <xf numFmtId="37" fontId="431" fillId="0" borderId="0" xfId="0" applyNumberFormat="1" applyFont="1" applyAlignment="1">
      <alignment horizontal="center" vertical="center" wrapText="1"/>
    </xf>
    <xf numFmtId="37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center" vertical="center"/>
    </xf>
    <xf numFmtId="10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right" vertical="center" wrapText="1"/>
    </xf>
    <xf numFmtId="37" fontId="436" fillId="0" borderId="0" xfId="0" applyNumberFormat="1" applyFont="1" applyAlignment="1">
      <alignment horizontal="center" vertical="center" wrapText="1"/>
    </xf>
    <xf numFmtId="37" fontId="437" fillId="0" borderId="0" xfId="0" applyNumberFormat="1" applyFont="1" applyAlignment="1">
      <alignment horizontal="center" vertical="center"/>
    </xf>
    <xf numFmtId="37" fontId="438" fillId="0" borderId="0" xfId="0" applyNumberFormat="1" applyFont="1" applyAlignment="1">
      <alignment horizontal="center" vertical="center"/>
    </xf>
    <xf numFmtId="10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right" vertical="center" wrapText="1"/>
    </xf>
    <xf numFmtId="37" fontId="441" fillId="0" borderId="0" xfId="0" applyNumberFormat="1" applyFont="1" applyAlignment="1">
      <alignment horizontal="center" vertical="center" wrapText="1"/>
    </xf>
    <xf numFmtId="37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center" vertical="center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/>
    </xf>
    <xf numFmtId="10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right" vertical="center" wrapText="1"/>
    </xf>
    <xf numFmtId="37" fontId="448" fillId="0" borderId="0" xfId="0" applyNumberFormat="1" applyFont="1" applyAlignment="1">
      <alignment horizontal="center" vertical="center" wrapText="1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/>
    </xf>
    <xf numFmtId="37" fontId="451" fillId="0" borderId="0" xfId="0" applyNumberFormat="1" applyFont="1" applyAlignment="1">
      <alignment horizontal="center" vertical="center"/>
    </xf>
    <xf numFmtId="37" fontId="452" fillId="0" borderId="0" xfId="0" applyNumberFormat="1" applyFont="1" applyAlignment="1">
      <alignment horizontal="center" vertical="center"/>
    </xf>
    <xf numFmtId="10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right" vertical="center" wrapText="1"/>
    </xf>
    <xf numFmtId="37" fontId="455" fillId="0" borderId="0" xfId="0" applyNumberFormat="1" applyFont="1" applyAlignment="1">
      <alignment horizontal="center" vertical="center" wrapText="1"/>
    </xf>
    <xf numFmtId="37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/>
    </xf>
    <xf numFmtId="10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right" vertical="center" wrapText="1"/>
    </xf>
    <xf numFmtId="37" fontId="460" fillId="0" borderId="0" xfId="0" applyNumberFormat="1" applyFont="1" applyAlignment="1">
      <alignment horizontal="center" vertical="center" wrapText="1"/>
    </xf>
    <xf numFmtId="37" fontId="461" fillId="0" borderId="0" xfId="0" applyNumberFormat="1" applyFont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3" xfId="0" applyNumberFormat="1" applyFont="1" applyBorder="1" applyAlignment="1">
      <alignment horizontal="center" vertical="center"/>
    </xf>
    <xf numFmtId="37" fontId="464" fillId="0" borderId="3" xfId="0" applyNumberFormat="1" applyFont="1" applyBorder="1" applyAlignment="1">
      <alignment horizontal="center" vertical="center"/>
    </xf>
    <xf numFmtId="37" fontId="465" fillId="0" borderId="3" xfId="0" applyNumberFormat="1" applyFont="1" applyBorder="1" applyAlignment="1">
      <alignment horizontal="center" vertical="center"/>
    </xf>
    <xf numFmtId="37" fontId="466" fillId="0" borderId="3" xfId="0" applyNumberFormat="1" applyFont="1" applyBorder="1" applyAlignment="1">
      <alignment horizontal="center" vertical="center"/>
    </xf>
    <xf numFmtId="37" fontId="467" fillId="0" borderId="3" xfId="0" applyNumberFormat="1" applyFont="1" applyBorder="1" applyAlignment="1">
      <alignment horizontal="center" vertical="center"/>
    </xf>
    <xf numFmtId="10" fontId="468" fillId="0" borderId="3" xfId="0" applyNumberFormat="1" applyFont="1" applyBorder="1" applyAlignment="1">
      <alignment horizontal="center" vertical="center"/>
    </xf>
    <xf numFmtId="37" fontId="469" fillId="0" borderId="4" xfId="0" applyNumberFormat="1" applyFont="1" applyBorder="1" applyAlignment="1">
      <alignment horizontal="center" vertical="center"/>
    </xf>
    <xf numFmtId="37" fontId="470" fillId="0" borderId="4" xfId="0" applyNumberFormat="1" applyFont="1" applyBorder="1" applyAlignment="1">
      <alignment horizontal="center" vertical="center"/>
    </xf>
    <xf numFmtId="37" fontId="471" fillId="0" borderId="4" xfId="0" applyNumberFormat="1" applyFont="1" applyBorder="1" applyAlignment="1">
      <alignment horizontal="center" vertical="center"/>
    </xf>
    <xf numFmtId="37" fontId="472" fillId="0" borderId="4" xfId="0" applyNumberFormat="1" applyFont="1" applyBorder="1" applyAlignment="1">
      <alignment horizontal="center" vertical="center"/>
    </xf>
    <xf numFmtId="37" fontId="473" fillId="0" borderId="4" xfId="0" applyNumberFormat="1" applyFont="1" applyBorder="1" applyAlignment="1">
      <alignment horizontal="center" vertical="center"/>
    </xf>
    <xf numFmtId="37" fontId="478" fillId="0" borderId="1" xfId="0" applyNumberFormat="1" applyFont="1" applyBorder="1" applyAlignment="1">
      <alignment horizontal="center" vertical="center"/>
    </xf>
    <xf numFmtId="37" fontId="494" fillId="0" borderId="1" xfId="0" applyNumberFormat="1" applyFont="1" applyBorder="1" applyAlignment="1">
      <alignment horizontal="center" vertical="center"/>
    </xf>
    <xf numFmtId="37" fontId="495" fillId="0" borderId="1" xfId="0" applyNumberFormat="1" applyFont="1" applyBorder="1" applyAlignment="1">
      <alignment horizontal="center" vertical="center"/>
    </xf>
    <xf numFmtId="37" fontId="496" fillId="0" borderId="1" xfId="0" applyNumberFormat="1" applyFont="1" applyBorder="1" applyAlignment="1">
      <alignment horizontal="center" vertical="center"/>
    </xf>
    <xf numFmtId="37" fontId="497" fillId="0" borderId="1" xfId="0" applyNumberFormat="1" applyFont="1" applyBorder="1" applyAlignment="1">
      <alignment horizontal="center" vertical="center"/>
    </xf>
    <xf numFmtId="37" fontId="502" fillId="0" borderId="3" xfId="0" applyNumberFormat="1" applyFont="1" applyBorder="1" applyAlignment="1">
      <alignment horizontal="center" vertical="center"/>
    </xf>
    <xf numFmtId="37" fontId="503" fillId="0" borderId="3" xfId="0" applyNumberFormat="1" applyFont="1" applyBorder="1" applyAlignment="1">
      <alignment horizontal="center" vertical="center"/>
    </xf>
    <xf numFmtId="37" fontId="504" fillId="0" borderId="3" xfId="0" applyNumberFormat="1" applyFont="1" applyBorder="1" applyAlignment="1">
      <alignment horizontal="center" vertical="center"/>
    </xf>
    <xf numFmtId="37" fontId="505" fillId="0" borderId="3" xfId="0" applyNumberFormat="1" applyFont="1" applyBorder="1" applyAlignment="1">
      <alignment horizontal="center" vertical="center"/>
    </xf>
    <xf numFmtId="37" fontId="506" fillId="0" borderId="3" xfId="0" applyNumberFormat="1" applyFont="1" applyBorder="1" applyAlignment="1">
      <alignment horizontal="center" vertical="center"/>
    </xf>
    <xf numFmtId="37" fontId="507" fillId="0" borderId="3" xfId="0" applyNumberFormat="1" applyFont="1" applyBorder="1" applyAlignment="1">
      <alignment horizontal="center" vertical="center"/>
    </xf>
    <xf numFmtId="37" fontId="508" fillId="0" borderId="3" xfId="0" applyNumberFormat="1" applyFont="1" applyBorder="1" applyAlignment="1">
      <alignment horizontal="center" vertical="center"/>
    </xf>
    <xf numFmtId="37" fontId="509" fillId="0" borderId="3" xfId="0" applyNumberFormat="1" applyFont="1" applyBorder="1" applyAlignment="1">
      <alignment horizontal="center" vertical="center"/>
    </xf>
    <xf numFmtId="37" fontId="510" fillId="0" borderId="3" xfId="0" applyNumberFormat="1" applyFont="1" applyBorder="1" applyAlignment="1">
      <alignment horizontal="center" vertical="center"/>
    </xf>
    <xf numFmtId="37" fontId="511" fillId="0" borderId="3" xfId="0" applyNumberFormat="1" applyFont="1" applyBorder="1" applyAlignment="1">
      <alignment horizontal="center" vertical="center"/>
    </xf>
    <xf numFmtId="37" fontId="512" fillId="0" borderId="3" xfId="0" applyNumberFormat="1" applyFont="1" applyBorder="1" applyAlignment="1">
      <alignment horizontal="center" vertical="center"/>
    </xf>
    <xf numFmtId="10" fontId="513" fillId="0" borderId="3" xfId="0" applyNumberFormat="1" applyFont="1" applyBorder="1" applyAlignment="1">
      <alignment horizontal="center" vertical="center"/>
    </xf>
    <xf numFmtId="37" fontId="514" fillId="0" borderId="4" xfId="0" applyNumberFormat="1" applyFont="1" applyBorder="1" applyAlignment="1">
      <alignment horizontal="center" vertical="center"/>
    </xf>
    <xf numFmtId="37" fontId="515" fillId="0" borderId="4" xfId="0" applyNumberFormat="1" applyFont="1" applyBorder="1" applyAlignment="1">
      <alignment horizontal="center" vertical="center"/>
    </xf>
    <xf numFmtId="37" fontId="516" fillId="0" borderId="4" xfId="0" applyNumberFormat="1" applyFont="1" applyBorder="1" applyAlignment="1">
      <alignment horizontal="center" vertical="center"/>
    </xf>
    <xf numFmtId="37" fontId="517" fillId="0" borderId="4" xfId="0" applyNumberFormat="1" applyFont="1" applyBorder="1" applyAlignment="1">
      <alignment horizontal="center" vertical="center"/>
    </xf>
    <xf numFmtId="37" fontId="518" fillId="0" borderId="4" xfId="0" applyNumberFormat="1" applyFont="1" applyBorder="1" applyAlignment="1">
      <alignment horizontal="center" vertical="center"/>
    </xf>
    <xf numFmtId="37" fontId="519" fillId="0" borderId="4" xfId="0" applyNumberFormat="1" applyFont="1" applyBorder="1" applyAlignment="1">
      <alignment horizontal="center" vertical="center"/>
    </xf>
    <xf numFmtId="37" fontId="520" fillId="0" borderId="4" xfId="0" applyNumberFormat="1" applyFont="1" applyBorder="1" applyAlignment="1">
      <alignment horizontal="center" vertical="center"/>
    </xf>
    <xf numFmtId="37" fontId="521" fillId="0" borderId="4" xfId="0" applyNumberFormat="1" applyFont="1" applyBorder="1" applyAlignment="1">
      <alignment horizontal="center" vertical="center"/>
    </xf>
    <xf numFmtId="37" fontId="522" fillId="0" borderId="4" xfId="0" applyNumberFormat="1" applyFont="1" applyBorder="1" applyAlignment="1">
      <alignment horizontal="center" vertical="center"/>
    </xf>
    <xf numFmtId="37" fontId="523" fillId="0" borderId="4" xfId="0" applyNumberFormat="1" applyFont="1" applyBorder="1" applyAlignment="1">
      <alignment horizontal="center" vertical="center"/>
    </xf>
    <xf numFmtId="37" fontId="524" fillId="0" borderId="4" xfId="0" applyNumberFormat="1" applyFont="1" applyBorder="1" applyAlignment="1">
      <alignment horizontal="center" vertical="center"/>
    </xf>
    <xf numFmtId="37" fontId="529" fillId="0" borderId="1" xfId="0" applyNumberFormat="1" applyFont="1" applyBorder="1" applyAlignment="1">
      <alignment horizontal="center" vertical="center"/>
    </xf>
    <xf numFmtId="37" fontId="530" fillId="0" borderId="1" xfId="0" applyNumberFormat="1" applyFont="1" applyBorder="1" applyAlignment="1">
      <alignment horizontal="center" vertical="center"/>
    </xf>
    <xf numFmtId="37" fontId="531" fillId="0" borderId="1" xfId="0" applyNumberFormat="1" applyFont="1" applyBorder="1" applyAlignment="1">
      <alignment horizontal="center" vertical="center"/>
    </xf>
    <xf numFmtId="37" fontId="532" fillId="0" borderId="1" xfId="0" applyNumberFormat="1" applyFont="1" applyBorder="1" applyAlignment="1">
      <alignment horizontal="center" vertical="center" wrapText="1"/>
    </xf>
    <xf numFmtId="37" fontId="533" fillId="0" borderId="1" xfId="0" applyNumberFormat="1" applyFont="1" applyBorder="1" applyAlignment="1">
      <alignment horizontal="center" vertical="center" wrapText="1"/>
    </xf>
    <xf numFmtId="37" fontId="534" fillId="0" borderId="0" xfId="0" applyNumberFormat="1" applyFont="1" applyAlignment="1">
      <alignment horizontal="right" vertical="center"/>
    </xf>
    <xf numFmtId="37" fontId="535" fillId="0" borderId="0" xfId="0" applyNumberFormat="1" applyFont="1" applyAlignment="1">
      <alignment horizontal="center" vertical="center"/>
    </xf>
    <xf numFmtId="10" fontId="536" fillId="0" borderId="0" xfId="0" applyNumberFormat="1" applyFont="1" applyAlignment="1">
      <alignment horizontal="center" vertical="center"/>
    </xf>
    <xf numFmtId="10" fontId="537" fillId="0" borderId="0" xfId="0" applyNumberFormat="1" applyFont="1" applyAlignment="1">
      <alignment horizontal="center" vertical="center"/>
    </xf>
    <xf numFmtId="37" fontId="538" fillId="0" borderId="0" xfId="0" applyNumberFormat="1" applyFont="1" applyAlignment="1">
      <alignment horizontal="right" vertical="center"/>
    </xf>
    <xf numFmtId="37" fontId="539" fillId="0" borderId="0" xfId="0" applyNumberFormat="1" applyFont="1" applyAlignment="1">
      <alignment horizontal="center" vertical="center"/>
    </xf>
    <xf numFmtId="10" fontId="540" fillId="0" borderId="0" xfId="0" applyNumberFormat="1" applyFont="1" applyAlignment="1">
      <alignment horizontal="center" vertical="center"/>
    </xf>
    <xf numFmtId="10" fontId="541" fillId="0" borderId="0" xfId="0" applyNumberFormat="1" applyFont="1" applyAlignment="1">
      <alignment horizontal="center" vertical="center"/>
    </xf>
    <xf numFmtId="37" fontId="542" fillId="0" borderId="0" xfId="0" applyNumberFormat="1" applyFont="1" applyAlignment="1">
      <alignment horizontal="right" vertical="center"/>
    </xf>
    <xf numFmtId="37" fontId="543" fillId="0" borderId="0" xfId="0" applyNumberFormat="1" applyFont="1" applyAlignment="1">
      <alignment horizontal="center" vertical="center"/>
    </xf>
    <xf numFmtId="10" fontId="544" fillId="0" borderId="0" xfId="0" applyNumberFormat="1" applyFont="1" applyAlignment="1">
      <alignment horizontal="center" vertical="center"/>
    </xf>
    <xf numFmtId="10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right" vertical="center"/>
    </xf>
    <xf numFmtId="37" fontId="547" fillId="0" borderId="0" xfId="0" applyNumberFormat="1" applyFont="1" applyAlignment="1">
      <alignment horizontal="center" vertical="center"/>
    </xf>
    <xf numFmtId="10" fontId="548" fillId="0" borderId="0" xfId="0" applyNumberFormat="1" applyFont="1" applyAlignment="1">
      <alignment horizontal="center" vertical="center"/>
    </xf>
    <xf numFmtId="10" fontId="549" fillId="0" borderId="0" xfId="0" applyNumberFormat="1" applyFont="1" applyAlignment="1">
      <alignment horizontal="center" vertical="center"/>
    </xf>
    <xf numFmtId="37" fontId="550" fillId="0" borderId="1" xfId="0" applyNumberFormat="1" applyFont="1" applyBorder="1" applyAlignment="1">
      <alignment horizontal="center" vertical="center"/>
    </xf>
    <xf numFmtId="37" fontId="551" fillId="0" borderId="3" xfId="0" applyNumberFormat="1" applyFont="1" applyBorder="1" applyAlignment="1">
      <alignment horizontal="center" vertical="center"/>
    </xf>
    <xf numFmtId="10" fontId="552" fillId="0" borderId="3" xfId="0" applyNumberFormat="1" applyFont="1" applyBorder="1" applyAlignment="1">
      <alignment horizontal="center" vertical="center"/>
    </xf>
    <xf numFmtId="10" fontId="553" fillId="0" borderId="3" xfId="0" applyNumberFormat="1" applyFont="1" applyBorder="1" applyAlignment="1">
      <alignment horizontal="center" vertical="center"/>
    </xf>
    <xf numFmtId="37" fontId="554" fillId="0" borderId="4" xfId="0" applyNumberFormat="1" applyFont="1" applyBorder="1" applyAlignment="1">
      <alignment horizontal="center" vertical="center"/>
    </xf>
    <xf numFmtId="37" fontId="555" fillId="0" borderId="4" xfId="0" applyNumberFormat="1" applyFont="1" applyBorder="1" applyAlignment="1">
      <alignment horizontal="center" vertical="center"/>
    </xf>
    <xf numFmtId="37" fontId="556" fillId="0" borderId="4" xfId="0" applyNumberFormat="1" applyFont="1" applyBorder="1" applyAlignment="1">
      <alignment horizontal="center" vertical="center"/>
    </xf>
    <xf numFmtId="37" fontId="564" fillId="0" borderId="1" xfId="0" applyNumberFormat="1" applyFont="1" applyBorder="1" applyAlignment="1">
      <alignment horizontal="center" vertical="center"/>
    </xf>
    <xf numFmtId="37" fontId="565" fillId="0" borderId="1" xfId="0" applyNumberFormat="1" applyFont="1" applyBorder="1" applyAlignment="1">
      <alignment horizontal="center" vertical="center" wrapText="1"/>
    </xf>
    <xf numFmtId="37" fontId="566" fillId="0" borderId="1" xfId="0" applyNumberFormat="1" applyFont="1" applyBorder="1" applyAlignment="1">
      <alignment horizontal="center" vertical="center" wrapText="1"/>
    </xf>
    <xf numFmtId="37" fontId="567" fillId="0" borderId="1" xfId="0" applyNumberFormat="1" applyFont="1" applyBorder="1" applyAlignment="1">
      <alignment horizontal="center" vertical="center" wrapText="1"/>
    </xf>
    <xf numFmtId="37" fontId="568" fillId="0" borderId="1" xfId="0" applyNumberFormat="1" applyFont="1" applyBorder="1" applyAlignment="1">
      <alignment horizontal="center" vertical="center" wrapText="1"/>
    </xf>
    <xf numFmtId="37" fontId="569" fillId="0" borderId="1" xfId="0" applyNumberFormat="1" applyFont="1" applyBorder="1" applyAlignment="1">
      <alignment horizontal="center" vertical="center" wrapText="1"/>
    </xf>
    <xf numFmtId="37" fontId="570" fillId="0" borderId="1" xfId="0" applyNumberFormat="1" applyFont="1" applyBorder="1" applyAlignment="1">
      <alignment horizontal="center" vertical="center" wrapText="1"/>
    </xf>
    <xf numFmtId="37" fontId="571" fillId="0" borderId="1" xfId="0" applyNumberFormat="1" applyFont="1" applyBorder="1" applyAlignment="1">
      <alignment horizontal="center" vertical="center" wrapText="1"/>
    </xf>
    <xf numFmtId="37" fontId="572" fillId="0" borderId="1" xfId="0" applyNumberFormat="1" applyFont="1" applyBorder="1" applyAlignment="1">
      <alignment horizontal="center" vertical="center" wrapText="1"/>
    </xf>
    <xf numFmtId="37" fontId="573" fillId="0" borderId="1" xfId="0" applyNumberFormat="1" applyFont="1" applyBorder="1" applyAlignment="1">
      <alignment horizontal="center" vertical="center" wrapText="1"/>
    </xf>
    <xf numFmtId="37" fontId="574" fillId="0" borderId="0" xfId="0" applyNumberFormat="1" applyFont="1" applyAlignment="1">
      <alignment horizontal="center" vertical="center" wrapText="1"/>
    </xf>
    <xf numFmtId="37" fontId="575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/>
    </xf>
    <xf numFmtId="37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3" xfId="0" applyNumberFormat="1" applyFont="1" applyBorder="1" applyAlignment="1">
      <alignment horizontal="center" vertical="center"/>
    </xf>
    <xf numFmtId="37" fontId="581" fillId="0" borderId="3" xfId="0" applyNumberFormat="1" applyFont="1" applyBorder="1" applyAlignment="1">
      <alignment horizontal="center" vertical="center"/>
    </xf>
    <xf numFmtId="37" fontId="582" fillId="0" borderId="3" xfId="0" applyNumberFormat="1" applyFont="1" applyBorder="1" applyAlignment="1">
      <alignment horizontal="center" vertical="center"/>
    </xf>
    <xf numFmtId="37" fontId="583" fillId="0" borderId="3" xfId="0" applyNumberFormat="1" applyFont="1" applyBorder="1" applyAlignment="1">
      <alignment horizontal="center" vertical="center"/>
    </xf>
    <xf numFmtId="37" fontId="584" fillId="0" borderId="3" xfId="0" applyNumberFormat="1" applyFont="1" applyBorder="1" applyAlignment="1">
      <alignment horizontal="center" vertical="center"/>
    </xf>
    <xf numFmtId="37" fontId="585" fillId="0" borderId="3" xfId="0" applyNumberFormat="1" applyFont="1" applyBorder="1" applyAlignment="1">
      <alignment horizontal="center" vertical="center"/>
    </xf>
    <xf numFmtId="37" fontId="586" fillId="0" borderId="3" xfId="0" applyNumberFormat="1" applyFont="1" applyBorder="1" applyAlignment="1">
      <alignment horizontal="center" vertical="center"/>
    </xf>
    <xf numFmtId="37" fontId="587" fillId="0" borderId="4" xfId="0" applyNumberFormat="1" applyFont="1" applyBorder="1" applyAlignment="1">
      <alignment horizontal="center" vertical="center"/>
    </xf>
    <xf numFmtId="37" fontId="588" fillId="0" borderId="4" xfId="0" applyNumberFormat="1" applyFont="1" applyBorder="1" applyAlignment="1">
      <alignment horizontal="center" vertical="center"/>
    </xf>
    <xf numFmtId="37" fontId="589" fillId="0" borderId="4" xfId="0" applyNumberFormat="1" applyFont="1" applyBorder="1" applyAlignment="1">
      <alignment horizontal="center" vertical="center"/>
    </xf>
    <xf numFmtId="37" fontId="590" fillId="0" borderId="4" xfId="0" applyNumberFormat="1" applyFont="1" applyBorder="1" applyAlignment="1">
      <alignment horizontal="center" vertical="center"/>
    </xf>
    <xf numFmtId="37" fontId="591" fillId="0" borderId="4" xfId="0" applyNumberFormat="1" applyFont="1" applyBorder="1" applyAlignment="1">
      <alignment horizontal="center" vertical="center"/>
    </xf>
    <xf numFmtId="37" fontId="592" fillId="0" borderId="4" xfId="0" applyNumberFormat="1" applyFont="1" applyBorder="1" applyAlignment="1">
      <alignment horizontal="center" vertical="center"/>
    </xf>
    <xf numFmtId="37" fontId="599" fillId="0" borderId="0" xfId="0" applyNumberFormat="1" applyFont="1" applyAlignment="1">
      <alignment horizontal="center" vertical="center"/>
    </xf>
    <xf numFmtId="37" fontId="600" fillId="0" borderId="1" xfId="0" applyNumberFormat="1" applyFont="1" applyBorder="1" applyAlignment="1">
      <alignment horizontal="center" vertical="center" wrapText="1"/>
    </xf>
    <xf numFmtId="37" fontId="601" fillId="0" borderId="1" xfId="0" applyNumberFormat="1" applyFont="1" applyBorder="1" applyAlignment="1">
      <alignment horizontal="center" vertical="center" wrapText="1"/>
    </xf>
    <xf numFmtId="37" fontId="602" fillId="0" borderId="1" xfId="0" applyNumberFormat="1" applyFont="1" applyBorder="1" applyAlignment="1">
      <alignment horizontal="center" vertical="center" wrapText="1"/>
    </xf>
    <xf numFmtId="37" fontId="603" fillId="0" borderId="1" xfId="0" applyNumberFormat="1" applyFont="1" applyBorder="1" applyAlignment="1">
      <alignment horizontal="center" vertical="center" wrapText="1"/>
    </xf>
    <xf numFmtId="37" fontId="604" fillId="0" borderId="1" xfId="0" applyNumberFormat="1" applyFont="1" applyBorder="1" applyAlignment="1">
      <alignment horizontal="center" vertical="center" wrapText="1"/>
    </xf>
    <xf numFmtId="37" fontId="605" fillId="0" borderId="1" xfId="0" applyNumberFormat="1" applyFont="1" applyBorder="1" applyAlignment="1">
      <alignment horizontal="center" vertical="center" wrapText="1"/>
    </xf>
    <xf numFmtId="37" fontId="606" fillId="0" borderId="1" xfId="0" applyNumberFormat="1" applyFont="1" applyBorder="1" applyAlignment="1">
      <alignment horizontal="center" vertical="center" wrapText="1"/>
    </xf>
    <xf numFmtId="37" fontId="607" fillId="0" borderId="1" xfId="0" applyNumberFormat="1" applyFont="1" applyBorder="1" applyAlignment="1">
      <alignment horizontal="center" vertical="center" wrapText="1"/>
    </xf>
    <xf numFmtId="37" fontId="608" fillId="0" borderId="1" xfId="0" applyNumberFormat="1" applyFont="1" applyBorder="1" applyAlignment="1">
      <alignment horizontal="center" vertical="center" wrapText="1"/>
    </xf>
    <xf numFmtId="37" fontId="609" fillId="0" borderId="0" xfId="0" applyNumberFormat="1" applyFont="1" applyAlignment="1">
      <alignment horizontal="center" vertical="center" wrapText="1"/>
    </xf>
    <xf numFmtId="37" fontId="610" fillId="0" borderId="0" xfId="0" applyNumberFormat="1" applyFont="1" applyAlignment="1">
      <alignment horizontal="center" vertical="center"/>
    </xf>
    <xf numFmtId="37" fontId="611" fillId="0" borderId="0" xfId="0" applyNumberFormat="1" applyFont="1" applyAlignment="1">
      <alignment horizontal="center" vertical="center"/>
    </xf>
    <xf numFmtId="37" fontId="612" fillId="0" borderId="0" xfId="0" applyNumberFormat="1" applyFont="1" applyAlignment="1">
      <alignment horizontal="center" vertical="center"/>
    </xf>
    <xf numFmtId="37" fontId="613" fillId="0" borderId="0" xfId="0" applyNumberFormat="1" applyFont="1" applyAlignment="1">
      <alignment horizontal="center" vertical="center"/>
    </xf>
    <xf numFmtId="37" fontId="614" fillId="0" borderId="0" xfId="0" applyNumberFormat="1" applyFont="1" applyAlignment="1">
      <alignment horizontal="center" vertical="center"/>
    </xf>
    <xf numFmtId="37" fontId="615" fillId="0" borderId="0" xfId="0" applyNumberFormat="1" applyFont="1" applyAlignment="1">
      <alignment horizontal="center" vertical="center"/>
    </xf>
    <xf numFmtId="37" fontId="616" fillId="0" borderId="0" xfId="0" applyNumberFormat="1" applyFont="1" applyAlignment="1">
      <alignment horizontal="center" vertical="center" wrapText="1"/>
    </xf>
    <xf numFmtId="37" fontId="617" fillId="0" borderId="0" xfId="0" applyNumberFormat="1" applyFont="1" applyAlignment="1">
      <alignment horizontal="center" vertical="center"/>
    </xf>
    <xf numFmtId="37" fontId="618" fillId="0" borderId="0" xfId="0" applyNumberFormat="1" applyFont="1" applyAlignment="1">
      <alignment horizontal="center" vertical="center"/>
    </xf>
    <xf numFmtId="37" fontId="619" fillId="0" borderId="0" xfId="0" applyNumberFormat="1" applyFont="1" applyAlignment="1">
      <alignment horizontal="center" vertical="center"/>
    </xf>
    <xf numFmtId="37" fontId="620" fillId="0" borderId="0" xfId="0" applyNumberFormat="1" applyFont="1" applyAlignment="1">
      <alignment horizontal="center" vertical="center"/>
    </xf>
    <xf numFmtId="37" fontId="621" fillId="0" borderId="0" xfId="0" applyNumberFormat="1" applyFont="1" applyAlignment="1">
      <alignment horizontal="center" vertical="center"/>
    </xf>
    <xf numFmtId="37" fontId="622" fillId="0" borderId="0" xfId="0" applyNumberFormat="1" applyFont="1" applyAlignment="1">
      <alignment horizontal="center" vertical="center"/>
    </xf>
    <xf numFmtId="37" fontId="623" fillId="0" borderId="3" xfId="0" applyNumberFormat="1" applyFont="1" applyBorder="1" applyAlignment="1">
      <alignment horizontal="center" vertical="center"/>
    </xf>
    <xf numFmtId="37" fontId="624" fillId="0" borderId="3" xfId="0" applyNumberFormat="1" applyFont="1" applyBorder="1" applyAlignment="1">
      <alignment horizontal="center" vertical="center"/>
    </xf>
    <xf numFmtId="37" fontId="625" fillId="0" borderId="3" xfId="0" applyNumberFormat="1" applyFont="1" applyBorder="1" applyAlignment="1">
      <alignment horizontal="center" vertical="center"/>
    </xf>
    <xf numFmtId="37" fontId="626" fillId="0" borderId="3" xfId="0" applyNumberFormat="1" applyFont="1" applyBorder="1" applyAlignment="1">
      <alignment horizontal="center" vertical="center"/>
    </xf>
    <xf numFmtId="37" fontId="627" fillId="0" borderId="3" xfId="0" applyNumberFormat="1" applyFont="1" applyBorder="1" applyAlignment="1">
      <alignment horizontal="center" vertical="center"/>
    </xf>
    <xf numFmtId="37" fontId="628" fillId="0" borderId="3" xfId="0" applyNumberFormat="1" applyFont="1" applyBorder="1" applyAlignment="1">
      <alignment horizontal="center" vertical="center"/>
    </xf>
    <xf numFmtId="37" fontId="629" fillId="0" borderId="3" xfId="0" applyNumberFormat="1" applyFont="1" applyBorder="1" applyAlignment="1">
      <alignment horizontal="center" vertical="center"/>
    </xf>
    <xf numFmtId="37" fontId="630" fillId="0" borderId="4" xfId="0" applyNumberFormat="1" applyFont="1" applyBorder="1" applyAlignment="1">
      <alignment horizontal="center" vertical="center"/>
    </xf>
    <xf numFmtId="37" fontId="631" fillId="0" borderId="4" xfId="0" applyNumberFormat="1" applyFont="1" applyBorder="1" applyAlignment="1">
      <alignment horizontal="center" vertical="center"/>
    </xf>
    <xf numFmtId="37" fontId="632" fillId="0" borderId="4" xfId="0" applyNumberFormat="1" applyFont="1" applyBorder="1" applyAlignment="1">
      <alignment horizontal="center" vertical="center"/>
    </xf>
    <xf numFmtId="37" fontId="633" fillId="0" borderId="4" xfId="0" applyNumberFormat="1" applyFont="1" applyBorder="1" applyAlignment="1">
      <alignment horizontal="center" vertical="center"/>
    </xf>
    <xf numFmtId="37" fontId="634" fillId="0" borderId="4" xfId="0" applyNumberFormat="1" applyFont="1" applyBorder="1" applyAlignment="1">
      <alignment horizontal="center" vertical="center"/>
    </xf>
    <xf numFmtId="37" fontId="635" fillId="0" borderId="4" xfId="0" applyNumberFormat="1" applyFont="1" applyBorder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3" fillId="0" borderId="1" xfId="0" applyNumberFormat="1" applyFont="1" applyBorder="1" applyAlignment="1">
      <alignment horizontal="center" vertical="center" wrapText="1"/>
    </xf>
    <xf numFmtId="37" fontId="644" fillId="0" borderId="1" xfId="0" applyNumberFormat="1" applyFont="1" applyBorder="1" applyAlignment="1">
      <alignment horizontal="center" vertical="center" wrapText="1"/>
    </xf>
    <xf numFmtId="37" fontId="645" fillId="0" borderId="1" xfId="0" applyNumberFormat="1" applyFont="1" applyBorder="1" applyAlignment="1">
      <alignment horizontal="center" vertical="center" wrapText="1"/>
    </xf>
    <xf numFmtId="37" fontId="646" fillId="0" borderId="1" xfId="0" applyNumberFormat="1" applyFont="1" applyBorder="1" applyAlignment="1">
      <alignment horizontal="center" vertical="center" wrapText="1"/>
    </xf>
    <xf numFmtId="37" fontId="647" fillId="0" borderId="1" xfId="0" applyNumberFormat="1" applyFont="1" applyBorder="1" applyAlignment="1">
      <alignment horizontal="center" vertical="center" wrapText="1"/>
    </xf>
    <xf numFmtId="37" fontId="648" fillId="0" borderId="1" xfId="0" applyNumberFormat="1" applyFont="1" applyBorder="1" applyAlignment="1">
      <alignment horizontal="center" vertical="center" wrapText="1"/>
    </xf>
    <xf numFmtId="37" fontId="649" fillId="0" borderId="1" xfId="0" applyNumberFormat="1" applyFont="1" applyBorder="1" applyAlignment="1">
      <alignment horizontal="center" vertical="center" wrapText="1"/>
    </xf>
    <xf numFmtId="37" fontId="650" fillId="0" borderId="1" xfId="0" applyNumberFormat="1" applyFont="1" applyBorder="1" applyAlignment="1">
      <alignment horizontal="center" vertical="center" wrapText="1"/>
    </xf>
    <xf numFmtId="37" fontId="651" fillId="0" borderId="0" xfId="0" applyNumberFormat="1" applyFont="1" applyAlignment="1">
      <alignment horizontal="center" vertical="center" wrapText="1"/>
    </xf>
    <xf numFmtId="37" fontId="652" fillId="0" borderId="0" xfId="0" applyNumberFormat="1" applyFont="1" applyAlignment="1">
      <alignment horizontal="center" vertical="center"/>
    </xf>
    <xf numFmtId="37" fontId="653" fillId="0" borderId="0" xfId="0" applyNumberFormat="1" applyFont="1" applyAlignment="1">
      <alignment horizontal="center" vertical="center"/>
    </xf>
    <xf numFmtId="37" fontId="654" fillId="0" borderId="0" xfId="0" applyNumberFormat="1" applyFont="1" applyAlignment="1">
      <alignment horizontal="center" vertical="center"/>
    </xf>
    <xf numFmtId="37" fontId="655" fillId="0" borderId="0" xfId="0" applyNumberFormat="1" applyFont="1" applyAlignment="1">
      <alignment horizontal="center" vertical="center"/>
    </xf>
    <xf numFmtId="37" fontId="656" fillId="0" borderId="0" xfId="0" applyNumberFormat="1" applyFont="1" applyAlignment="1">
      <alignment horizontal="center" vertical="center"/>
    </xf>
    <xf numFmtId="37" fontId="657" fillId="0" borderId="0" xfId="0" applyNumberFormat="1" applyFont="1" applyAlignment="1">
      <alignment horizontal="center" vertical="center"/>
    </xf>
    <xf numFmtId="37" fontId="658" fillId="0" borderId="0" xfId="0" applyNumberFormat="1" applyFont="1" applyAlignment="1">
      <alignment horizontal="center" vertical="center"/>
    </xf>
    <xf numFmtId="37" fontId="659" fillId="0" borderId="0" xfId="0" applyNumberFormat="1" applyFont="1" applyAlignment="1">
      <alignment horizontal="center" vertical="center"/>
    </xf>
    <xf numFmtId="37" fontId="660" fillId="0" borderId="0" xfId="0" applyNumberFormat="1" applyFont="1" applyAlignment="1">
      <alignment horizontal="center" vertical="center" wrapText="1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/>
    </xf>
    <xf numFmtId="37" fontId="665" fillId="0" borderId="0" xfId="0" applyNumberFormat="1" applyFont="1" applyAlignment="1">
      <alignment horizontal="center" vertical="center" wrapText="1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 wrapText="1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/>
    </xf>
    <xf numFmtId="37" fontId="677" fillId="0" borderId="0" xfId="0" applyNumberFormat="1" applyFont="1" applyAlignment="1">
      <alignment horizontal="center" vertical="center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 wrapText="1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/>
    </xf>
    <xf numFmtId="37" fontId="691" fillId="0" borderId="0" xfId="0" applyNumberFormat="1" applyFont="1" applyAlignment="1">
      <alignment horizontal="center" vertical="center"/>
    </xf>
    <xf numFmtId="37" fontId="692" fillId="0" borderId="3" xfId="0" applyNumberFormat="1" applyFont="1" applyBorder="1" applyAlignment="1">
      <alignment horizontal="center" vertical="center"/>
    </xf>
    <xf numFmtId="37" fontId="693" fillId="0" borderId="3" xfId="0" applyNumberFormat="1" applyFont="1" applyBorder="1" applyAlignment="1">
      <alignment horizontal="center" vertical="center"/>
    </xf>
    <xf numFmtId="37" fontId="694" fillId="0" borderId="3" xfId="0" applyNumberFormat="1" applyFont="1" applyBorder="1" applyAlignment="1">
      <alignment horizontal="center" vertical="center"/>
    </xf>
    <xf numFmtId="37" fontId="695" fillId="0" borderId="3" xfId="0" applyNumberFormat="1" applyFont="1" applyBorder="1" applyAlignment="1">
      <alignment horizontal="center" vertical="center"/>
    </xf>
    <xf numFmtId="37" fontId="696" fillId="0" borderId="3" xfId="0" applyNumberFormat="1" applyFont="1" applyBorder="1" applyAlignment="1">
      <alignment horizontal="center" vertical="center"/>
    </xf>
    <xf numFmtId="37" fontId="697" fillId="0" borderId="3" xfId="0" applyNumberFormat="1" applyFont="1" applyBorder="1" applyAlignment="1">
      <alignment horizontal="center" vertical="center"/>
    </xf>
    <xf numFmtId="37" fontId="698" fillId="0" borderId="3" xfId="0" applyNumberFormat="1" applyFont="1" applyBorder="1" applyAlignment="1">
      <alignment horizontal="center" vertical="center"/>
    </xf>
    <xf numFmtId="37" fontId="699" fillId="0" borderId="3" xfId="0" applyNumberFormat="1" applyFont="1" applyBorder="1" applyAlignment="1">
      <alignment horizontal="center" vertical="center"/>
    </xf>
    <xf numFmtId="37" fontId="700" fillId="0" borderId="3" xfId="0" applyNumberFormat="1" applyFont="1" applyBorder="1" applyAlignment="1">
      <alignment horizontal="center" vertical="center"/>
    </xf>
    <xf numFmtId="37" fontId="701" fillId="0" borderId="4" xfId="0" applyNumberFormat="1" applyFont="1" applyBorder="1" applyAlignment="1">
      <alignment horizontal="center" vertical="center"/>
    </xf>
    <xf numFmtId="37" fontId="702" fillId="0" borderId="4" xfId="0" applyNumberFormat="1" applyFont="1" applyBorder="1" applyAlignment="1">
      <alignment horizontal="center" vertical="center"/>
    </xf>
    <xf numFmtId="37" fontId="703" fillId="0" borderId="4" xfId="0" applyNumberFormat="1" applyFont="1" applyBorder="1" applyAlignment="1">
      <alignment horizontal="center" vertical="center"/>
    </xf>
    <xf numFmtId="37" fontId="704" fillId="0" borderId="4" xfId="0" applyNumberFormat="1" applyFont="1" applyBorder="1" applyAlignment="1">
      <alignment horizontal="center" vertical="center"/>
    </xf>
    <xf numFmtId="37" fontId="705" fillId="0" borderId="4" xfId="0" applyNumberFormat="1" applyFont="1" applyBorder="1" applyAlignment="1">
      <alignment horizontal="center" vertical="center"/>
    </xf>
    <xf numFmtId="37" fontId="706" fillId="0" borderId="4" xfId="0" applyNumberFormat="1" applyFont="1" applyBorder="1" applyAlignment="1">
      <alignment horizontal="center" vertical="center"/>
    </xf>
    <xf numFmtId="37" fontId="707" fillId="0" borderId="4" xfId="0" applyNumberFormat="1" applyFont="1" applyBorder="1" applyAlignment="1">
      <alignment horizontal="center" vertical="center"/>
    </xf>
    <xf numFmtId="37" fontId="708" fillId="0" borderId="4" xfId="0" applyNumberFormat="1" applyFont="1" applyBorder="1" applyAlignment="1">
      <alignment horizontal="center" vertical="center"/>
    </xf>
    <xf numFmtId="37" fontId="716" fillId="0" borderId="0" xfId="0" applyNumberFormat="1" applyFont="1" applyAlignment="1">
      <alignment horizontal="center" vertical="center"/>
    </xf>
    <xf numFmtId="37" fontId="717" fillId="0" borderId="1" xfId="0" applyNumberFormat="1" applyFont="1" applyBorder="1" applyAlignment="1">
      <alignment horizontal="center" vertical="center" wrapText="1"/>
    </xf>
    <xf numFmtId="37" fontId="718" fillId="0" borderId="1" xfId="0" applyNumberFormat="1" applyFont="1" applyBorder="1" applyAlignment="1">
      <alignment horizontal="center" vertical="center" wrapText="1"/>
    </xf>
    <xf numFmtId="37" fontId="719" fillId="0" borderId="1" xfId="0" applyNumberFormat="1" applyFont="1" applyBorder="1" applyAlignment="1">
      <alignment horizontal="center" vertical="center" wrapText="1"/>
    </xf>
    <xf numFmtId="37" fontId="720" fillId="0" borderId="1" xfId="0" applyNumberFormat="1" applyFont="1" applyBorder="1" applyAlignment="1">
      <alignment horizontal="center" vertical="center" wrapText="1"/>
    </xf>
    <xf numFmtId="37" fontId="721" fillId="0" borderId="1" xfId="0" applyNumberFormat="1" applyFont="1" applyBorder="1" applyAlignment="1">
      <alignment horizontal="center" vertical="center" wrapText="1"/>
    </xf>
    <xf numFmtId="37" fontId="722" fillId="0" borderId="1" xfId="0" applyNumberFormat="1" applyFont="1" applyBorder="1" applyAlignment="1">
      <alignment horizontal="center" vertical="center" wrapText="1"/>
    </xf>
    <xf numFmtId="37" fontId="723" fillId="0" borderId="1" xfId="0" applyNumberFormat="1" applyFont="1" applyBorder="1" applyAlignment="1">
      <alignment horizontal="center" vertical="center" wrapText="1"/>
    </xf>
    <xf numFmtId="37" fontId="724" fillId="0" borderId="1" xfId="0" applyNumberFormat="1" applyFont="1" applyBorder="1" applyAlignment="1">
      <alignment horizontal="center" vertical="center" wrapText="1"/>
    </xf>
    <xf numFmtId="37" fontId="725" fillId="0" borderId="0" xfId="0" applyNumberFormat="1" applyFont="1" applyAlignment="1">
      <alignment horizontal="center" vertical="center" wrapText="1"/>
    </xf>
    <xf numFmtId="37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/>
    </xf>
    <xf numFmtId="37" fontId="728" fillId="0" borderId="0" xfId="0" applyNumberFormat="1" applyFont="1" applyAlignment="1">
      <alignment horizontal="center" vertical="center"/>
    </xf>
    <xf numFmtId="37" fontId="729" fillId="0" borderId="0" xfId="0" applyNumberFormat="1" applyFont="1" applyAlignment="1">
      <alignment horizontal="center" vertical="center"/>
    </xf>
    <xf numFmtId="37" fontId="730" fillId="0" borderId="0" xfId="0" applyNumberFormat="1" applyFont="1" applyAlignment="1">
      <alignment horizontal="center" vertical="center"/>
    </xf>
    <xf numFmtId="37" fontId="731" fillId="0" borderId="0" xfId="0" applyNumberFormat="1" applyFont="1" applyAlignment="1">
      <alignment horizontal="center" vertical="center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center" vertical="center" wrapText="1"/>
    </xf>
    <xf numFmtId="37" fontId="735" fillId="0" borderId="0" xfId="0" applyNumberFormat="1" applyFont="1" applyAlignment="1">
      <alignment horizontal="center" vertical="center"/>
    </xf>
    <xf numFmtId="37" fontId="736" fillId="0" borderId="0" xfId="0" applyNumberFormat="1" applyFont="1" applyAlignment="1">
      <alignment horizontal="center" vertical="center"/>
    </xf>
    <xf numFmtId="37" fontId="737" fillId="0" borderId="0" xfId="0" applyNumberFormat="1" applyFont="1" applyAlignment="1">
      <alignment horizontal="center" vertical="center"/>
    </xf>
    <xf numFmtId="37" fontId="738" fillId="0" borderId="0" xfId="0" applyNumberFormat="1" applyFont="1" applyAlignment="1">
      <alignment horizontal="center" vertical="center"/>
    </xf>
    <xf numFmtId="37" fontId="739" fillId="0" borderId="0" xfId="0" applyNumberFormat="1" applyFont="1" applyAlignment="1">
      <alignment horizontal="center" vertical="center"/>
    </xf>
    <xf numFmtId="37" fontId="740" fillId="0" borderId="0" xfId="0" applyNumberFormat="1" applyFont="1" applyAlignment="1">
      <alignment horizontal="center" vertical="center"/>
    </xf>
    <xf numFmtId="37" fontId="741" fillId="0" borderId="0" xfId="0" applyNumberFormat="1" applyFont="1" applyAlignment="1">
      <alignment horizontal="center" vertical="center"/>
    </xf>
    <xf numFmtId="37" fontId="742" fillId="0" borderId="0" xfId="0" applyNumberFormat="1" applyFont="1" applyAlignment="1">
      <alignment horizontal="center" vertical="center"/>
    </xf>
    <xf numFmtId="37" fontId="743" fillId="0" borderId="0" xfId="0" applyNumberFormat="1" applyFont="1" applyAlignment="1">
      <alignment horizontal="center" vertical="center" wrapText="1"/>
    </xf>
    <xf numFmtId="37" fontId="744" fillId="0" borderId="0" xfId="0" applyNumberFormat="1" applyFont="1" applyAlignment="1">
      <alignment horizontal="center" vertical="center"/>
    </xf>
    <xf numFmtId="37" fontId="745" fillId="0" borderId="0" xfId="0" applyNumberFormat="1" applyFont="1" applyAlignment="1">
      <alignment horizontal="center" vertical="center"/>
    </xf>
    <xf numFmtId="37" fontId="746" fillId="0" borderId="0" xfId="0" applyNumberFormat="1" applyFont="1" applyAlignment="1">
      <alignment horizontal="center" vertical="center"/>
    </xf>
    <xf numFmtId="37" fontId="747" fillId="0" borderId="0" xfId="0" applyNumberFormat="1" applyFont="1" applyAlignment="1">
      <alignment horizontal="center" vertical="center"/>
    </xf>
    <xf numFmtId="37" fontId="748" fillId="0" borderId="0" xfId="0" applyNumberFormat="1" applyFont="1" applyAlignment="1">
      <alignment horizontal="center" vertical="center"/>
    </xf>
    <xf numFmtId="37" fontId="749" fillId="0" borderId="0" xfId="0" applyNumberFormat="1" applyFont="1" applyAlignment="1">
      <alignment horizontal="center" vertical="center"/>
    </xf>
    <xf numFmtId="37" fontId="750" fillId="0" borderId="0" xfId="0" applyNumberFormat="1" applyFont="1" applyAlignment="1">
      <alignment horizontal="center" vertical="center"/>
    </xf>
    <xf numFmtId="37" fontId="751" fillId="0" borderId="0" xfId="0" applyNumberFormat="1" applyFont="1" applyAlignment="1">
      <alignment horizontal="center" vertical="center"/>
    </xf>
    <xf numFmtId="37" fontId="752" fillId="0" borderId="0" xfId="0" applyNumberFormat="1" applyFont="1" applyAlignment="1">
      <alignment horizontal="center" vertical="center" wrapText="1"/>
    </xf>
    <xf numFmtId="37" fontId="753" fillId="0" borderId="0" xfId="0" applyNumberFormat="1" applyFont="1" applyAlignment="1">
      <alignment horizontal="center" vertical="center"/>
    </xf>
    <xf numFmtId="37" fontId="754" fillId="0" borderId="0" xfId="0" applyNumberFormat="1" applyFont="1" applyAlignment="1">
      <alignment horizontal="center" vertical="center"/>
    </xf>
    <xf numFmtId="37" fontId="755" fillId="0" borderId="0" xfId="0" applyNumberFormat="1" applyFont="1" applyAlignment="1">
      <alignment horizontal="center" vertical="center"/>
    </xf>
    <xf numFmtId="37" fontId="756" fillId="0" borderId="0" xfId="0" applyNumberFormat="1" applyFont="1" applyAlignment="1">
      <alignment horizontal="center" vertical="center"/>
    </xf>
    <xf numFmtId="37" fontId="757" fillId="0" borderId="0" xfId="0" applyNumberFormat="1" applyFont="1" applyAlignment="1">
      <alignment horizontal="center" vertical="center"/>
    </xf>
    <xf numFmtId="37" fontId="758" fillId="0" borderId="0" xfId="0" applyNumberFormat="1" applyFont="1" applyAlignment="1">
      <alignment horizontal="center" vertical="center"/>
    </xf>
    <xf numFmtId="37" fontId="759" fillId="0" borderId="0" xfId="0" applyNumberFormat="1" applyFont="1" applyAlignment="1">
      <alignment horizontal="center" vertical="center"/>
    </xf>
    <xf numFmtId="37" fontId="760" fillId="0" borderId="0" xfId="0" applyNumberFormat="1" applyFont="1" applyAlignment="1">
      <alignment horizontal="center" vertical="center"/>
    </xf>
    <xf numFmtId="37" fontId="761" fillId="0" borderId="0" xfId="0" applyNumberFormat="1" applyFont="1" applyAlignment="1">
      <alignment horizontal="center" vertical="center" wrapText="1"/>
    </xf>
    <xf numFmtId="37" fontId="762" fillId="0" borderId="0" xfId="0" applyNumberFormat="1" applyFont="1" applyAlignment="1">
      <alignment horizontal="center" vertical="center"/>
    </xf>
    <xf numFmtId="37" fontId="763" fillId="0" borderId="0" xfId="0" applyNumberFormat="1" applyFont="1" applyAlignment="1">
      <alignment horizontal="center" vertical="center"/>
    </xf>
    <xf numFmtId="37" fontId="764" fillId="0" borderId="0" xfId="0" applyNumberFormat="1" applyFont="1" applyAlignment="1">
      <alignment horizontal="center" vertical="center"/>
    </xf>
    <xf numFmtId="37" fontId="765" fillId="0" borderId="0" xfId="0" applyNumberFormat="1" applyFont="1" applyAlignment="1">
      <alignment horizontal="center" vertical="center"/>
    </xf>
    <xf numFmtId="37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center" vertical="center"/>
    </xf>
    <xf numFmtId="37" fontId="770" fillId="0" borderId="0" xfId="0" applyNumberFormat="1" applyFont="1" applyAlignment="1">
      <alignment horizontal="center" vertical="center" wrapText="1"/>
    </xf>
    <xf numFmtId="37" fontId="771" fillId="0" borderId="0" xfId="0" applyNumberFormat="1" applyFont="1" applyAlignment="1">
      <alignment horizontal="center" vertical="center"/>
    </xf>
    <xf numFmtId="37" fontId="772" fillId="0" borderId="0" xfId="0" applyNumberFormat="1" applyFont="1" applyAlignment="1">
      <alignment horizontal="center" vertical="center"/>
    </xf>
    <xf numFmtId="37" fontId="773" fillId="0" borderId="0" xfId="0" applyNumberFormat="1" applyFont="1" applyAlignment="1">
      <alignment horizontal="center" vertical="center"/>
    </xf>
    <xf numFmtId="37" fontId="774" fillId="0" borderId="0" xfId="0" applyNumberFormat="1" applyFont="1" applyAlignment="1">
      <alignment horizontal="center" vertical="center"/>
    </xf>
    <xf numFmtId="37" fontId="775" fillId="0" borderId="0" xfId="0" applyNumberFormat="1" applyFont="1" applyAlignment="1">
      <alignment horizontal="center" vertical="center"/>
    </xf>
    <xf numFmtId="37" fontId="776" fillId="0" borderId="0" xfId="0" applyNumberFormat="1" applyFont="1" applyAlignment="1">
      <alignment horizontal="center" vertical="center"/>
    </xf>
    <xf numFmtId="37" fontId="777" fillId="0" borderId="0" xfId="0" applyNumberFormat="1" applyFont="1" applyAlignment="1">
      <alignment horizontal="center" vertical="center"/>
    </xf>
    <xf numFmtId="37" fontId="778" fillId="0" borderId="0" xfId="0" applyNumberFormat="1" applyFont="1" applyAlignment="1">
      <alignment horizontal="center" vertical="center"/>
    </xf>
    <xf numFmtId="37" fontId="779" fillId="0" borderId="0" xfId="0" applyNumberFormat="1" applyFont="1" applyAlignment="1">
      <alignment horizontal="center" vertical="center" wrapText="1"/>
    </xf>
    <xf numFmtId="37" fontId="780" fillId="0" borderId="0" xfId="0" applyNumberFormat="1" applyFont="1" applyAlignment="1">
      <alignment horizontal="center" vertical="center"/>
    </xf>
    <xf numFmtId="37" fontId="781" fillId="0" borderId="0" xfId="0" applyNumberFormat="1" applyFont="1" applyAlignment="1">
      <alignment horizontal="center" vertical="center"/>
    </xf>
    <xf numFmtId="37" fontId="782" fillId="0" borderId="0" xfId="0" applyNumberFormat="1" applyFont="1" applyAlignment="1">
      <alignment horizontal="center" vertical="center"/>
    </xf>
    <xf numFmtId="37" fontId="783" fillId="0" borderId="0" xfId="0" applyNumberFormat="1" applyFont="1" applyAlignment="1">
      <alignment horizontal="center" vertical="center"/>
    </xf>
    <xf numFmtId="37" fontId="784" fillId="0" borderId="0" xfId="0" applyNumberFormat="1" applyFont="1" applyAlignment="1">
      <alignment horizontal="center" vertical="center"/>
    </xf>
    <xf numFmtId="37" fontId="785" fillId="0" borderId="0" xfId="0" applyNumberFormat="1" applyFont="1" applyAlignment="1">
      <alignment horizontal="center" vertical="center"/>
    </xf>
    <xf numFmtId="37" fontId="786" fillId="0" borderId="0" xfId="0" applyNumberFormat="1" applyFont="1" applyAlignment="1">
      <alignment horizontal="center" vertical="center"/>
    </xf>
    <xf numFmtId="37" fontId="787" fillId="0" borderId="0" xfId="0" applyNumberFormat="1" applyFont="1" applyAlignment="1">
      <alignment horizontal="center" vertical="center"/>
    </xf>
    <xf numFmtId="37" fontId="788" fillId="0" borderId="0" xfId="0" applyNumberFormat="1" applyFont="1" applyAlignment="1">
      <alignment horizontal="center" vertical="center" wrapText="1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37" fontId="791" fillId="0" borderId="0" xfId="0" applyNumberFormat="1" applyFont="1" applyAlignment="1">
      <alignment horizontal="center" vertical="center"/>
    </xf>
    <xf numFmtId="37" fontId="792" fillId="0" borderId="0" xfId="0" applyNumberFormat="1" applyFont="1" applyAlignment="1">
      <alignment horizontal="center" vertical="center"/>
    </xf>
    <xf numFmtId="37" fontId="793" fillId="0" borderId="0" xfId="0" applyNumberFormat="1" applyFont="1" applyAlignment="1">
      <alignment horizontal="center" vertical="center"/>
    </xf>
    <xf numFmtId="37" fontId="794" fillId="0" borderId="0" xfId="0" applyNumberFormat="1" applyFont="1" applyAlignment="1">
      <alignment horizontal="center" vertical="center"/>
    </xf>
    <xf numFmtId="37" fontId="795" fillId="0" borderId="0" xfId="0" applyNumberFormat="1" applyFont="1" applyAlignment="1">
      <alignment horizontal="center" vertical="center"/>
    </xf>
    <xf numFmtId="37" fontId="796" fillId="0" borderId="0" xfId="0" applyNumberFormat="1" applyFont="1" applyAlignment="1">
      <alignment horizontal="center" vertical="center"/>
    </xf>
    <xf numFmtId="37" fontId="797" fillId="0" borderId="0" xfId="0" applyNumberFormat="1" applyFont="1" applyAlignment="1">
      <alignment horizontal="center" vertical="center" wrapText="1"/>
    </xf>
    <xf numFmtId="37" fontId="798" fillId="0" borderId="0" xfId="0" applyNumberFormat="1" applyFont="1" applyAlignment="1">
      <alignment horizontal="center" vertical="center"/>
    </xf>
    <xf numFmtId="37" fontId="799" fillId="0" borderId="0" xfId="0" applyNumberFormat="1" applyFont="1" applyAlignment="1">
      <alignment horizontal="center" vertical="center"/>
    </xf>
    <xf numFmtId="37" fontId="800" fillId="0" borderId="0" xfId="0" applyNumberFormat="1" applyFont="1" applyAlignment="1">
      <alignment horizontal="center" vertical="center"/>
    </xf>
    <xf numFmtId="37" fontId="801" fillId="0" borderId="0" xfId="0" applyNumberFormat="1" applyFont="1" applyAlignment="1">
      <alignment horizontal="center" vertical="center"/>
    </xf>
    <xf numFmtId="37" fontId="802" fillId="0" borderId="0" xfId="0" applyNumberFormat="1" applyFont="1" applyAlignment="1">
      <alignment horizontal="center" vertical="center"/>
    </xf>
    <xf numFmtId="37" fontId="803" fillId="0" borderId="0" xfId="0" applyNumberFormat="1" applyFont="1" applyAlignment="1">
      <alignment horizontal="center" vertical="center"/>
    </xf>
    <xf numFmtId="37" fontId="804" fillId="0" borderId="0" xfId="0" applyNumberFormat="1" applyFont="1" applyAlignment="1">
      <alignment horizontal="center" vertical="center"/>
    </xf>
    <xf numFmtId="37" fontId="805" fillId="0" borderId="0" xfId="0" applyNumberFormat="1" applyFont="1" applyAlignment="1">
      <alignment horizontal="center" vertical="center"/>
    </xf>
    <xf numFmtId="37" fontId="806" fillId="0" borderId="0" xfId="0" applyNumberFormat="1" applyFont="1" applyAlignment="1">
      <alignment horizontal="center" vertical="center" wrapText="1"/>
    </xf>
    <xf numFmtId="37" fontId="807" fillId="0" borderId="0" xfId="0" applyNumberFormat="1" applyFont="1" applyAlignment="1">
      <alignment horizontal="center" vertical="center"/>
    </xf>
    <xf numFmtId="37" fontId="808" fillId="0" borderId="0" xfId="0" applyNumberFormat="1" applyFont="1" applyAlignment="1">
      <alignment horizontal="center" vertical="center"/>
    </xf>
    <xf numFmtId="37" fontId="809" fillId="0" borderId="0" xfId="0" applyNumberFormat="1" applyFont="1" applyAlignment="1">
      <alignment horizontal="center" vertical="center"/>
    </xf>
    <xf numFmtId="37" fontId="810" fillId="0" borderId="0" xfId="0" applyNumberFormat="1" applyFont="1" applyAlignment="1">
      <alignment horizontal="center" vertical="center"/>
    </xf>
    <xf numFmtId="37" fontId="811" fillId="0" borderId="0" xfId="0" applyNumberFormat="1" applyFont="1" applyAlignment="1">
      <alignment horizontal="center" vertical="center"/>
    </xf>
    <xf numFmtId="37" fontId="812" fillId="0" borderId="0" xfId="0" applyNumberFormat="1" applyFont="1" applyAlignment="1">
      <alignment horizontal="center" vertical="center"/>
    </xf>
    <xf numFmtId="37" fontId="813" fillId="0" borderId="0" xfId="0" applyNumberFormat="1" applyFont="1" applyAlignment="1">
      <alignment horizontal="center" vertical="center"/>
    </xf>
    <xf numFmtId="37" fontId="814" fillId="0" borderId="0" xfId="0" applyNumberFormat="1" applyFont="1" applyAlignment="1">
      <alignment horizontal="center" vertical="center"/>
    </xf>
    <xf numFmtId="37" fontId="815" fillId="0" borderId="0" xfId="0" applyNumberFormat="1" applyFont="1" applyAlignment="1">
      <alignment horizontal="center" vertical="center" wrapText="1"/>
    </xf>
    <xf numFmtId="37" fontId="816" fillId="0" borderId="0" xfId="0" applyNumberFormat="1" applyFont="1" applyAlignment="1">
      <alignment horizontal="center" vertical="center"/>
    </xf>
    <xf numFmtId="37" fontId="817" fillId="0" borderId="0" xfId="0" applyNumberFormat="1" applyFont="1" applyAlignment="1">
      <alignment horizontal="center" vertical="center"/>
    </xf>
    <xf numFmtId="37" fontId="818" fillId="0" borderId="0" xfId="0" applyNumberFormat="1" applyFont="1" applyAlignment="1">
      <alignment horizontal="center" vertical="center"/>
    </xf>
    <xf numFmtId="37" fontId="819" fillId="0" borderId="0" xfId="0" applyNumberFormat="1" applyFont="1" applyAlignment="1">
      <alignment horizontal="center" vertical="center"/>
    </xf>
    <xf numFmtId="37" fontId="820" fillId="0" borderId="0" xfId="0" applyNumberFormat="1" applyFont="1" applyAlignment="1">
      <alignment horizontal="center" vertical="center"/>
    </xf>
    <xf numFmtId="37" fontId="821" fillId="0" borderId="0" xfId="0" applyNumberFormat="1" applyFont="1" applyAlignment="1">
      <alignment horizontal="center" vertical="center"/>
    </xf>
    <xf numFmtId="37" fontId="822" fillId="0" borderId="0" xfId="0" applyNumberFormat="1" applyFont="1" applyAlignment="1">
      <alignment horizontal="center" vertical="center"/>
    </xf>
    <xf numFmtId="37" fontId="823" fillId="0" borderId="0" xfId="0" applyNumberFormat="1" applyFont="1" applyAlignment="1">
      <alignment horizontal="center" vertical="center"/>
    </xf>
    <xf numFmtId="37" fontId="824" fillId="0" borderId="0" xfId="0" applyNumberFormat="1" applyFont="1" applyAlignment="1">
      <alignment horizontal="center" vertical="center" wrapText="1"/>
    </xf>
    <xf numFmtId="37" fontId="825" fillId="0" borderId="0" xfId="0" applyNumberFormat="1" applyFont="1" applyAlignment="1">
      <alignment horizontal="center" vertical="center"/>
    </xf>
    <xf numFmtId="37" fontId="826" fillId="0" borderId="0" xfId="0" applyNumberFormat="1" applyFont="1" applyAlignment="1">
      <alignment horizontal="center" vertical="center"/>
    </xf>
    <xf numFmtId="37" fontId="827" fillId="0" borderId="0" xfId="0" applyNumberFormat="1" applyFont="1" applyAlignment="1">
      <alignment horizontal="center" vertical="center"/>
    </xf>
    <xf numFmtId="37" fontId="828" fillId="0" borderId="0" xfId="0" applyNumberFormat="1" applyFont="1" applyAlignment="1">
      <alignment horizontal="center" vertical="center"/>
    </xf>
    <xf numFmtId="37" fontId="829" fillId="0" borderId="0" xfId="0" applyNumberFormat="1" applyFont="1" applyAlignment="1">
      <alignment horizontal="center" vertical="center"/>
    </xf>
    <xf numFmtId="37" fontId="830" fillId="0" borderId="0" xfId="0" applyNumberFormat="1" applyFont="1" applyAlignment="1">
      <alignment horizontal="center" vertical="center"/>
    </xf>
    <xf numFmtId="37" fontId="831" fillId="0" borderId="0" xfId="0" applyNumberFormat="1" applyFont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center" vertical="center" wrapText="1"/>
    </xf>
    <xf numFmtId="37" fontId="834" fillId="0" borderId="0" xfId="0" applyNumberFormat="1" applyFont="1" applyAlignment="1">
      <alignment horizontal="center" vertical="center"/>
    </xf>
    <xf numFmtId="37" fontId="835" fillId="0" borderId="0" xfId="0" applyNumberFormat="1" applyFont="1" applyAlignment="1">
      <alignment horizontal="center" vertical="center"/>
    </xf>
    <xf numFmtId="37" fontId="836" fillId="0" borderId="0" xfId="0" applyNumberFormat="1" applyFont="1" applyAlignment="1">
      <alignment horizontal="center" vertical="center"/>
    </xf>
    <xf numFmtId="37" fontId="837" fillId="0" borderId="0" xfId="0" applyNumberFormat="1" applyFont="1" applyAlignment="1">
      <alignment horizontal="center" vertical="center"/>
    </xf>
    <xf numFmtId="37" fontId="838" fillId="0" borderId="0" xfId="0" applyNumberFormat="1" applyFont="1" applyAlignment="1">
      <alignment horizontal="center" vertical="center"/>
    </xf>
    <xf numFmtId="37" fontId="839" fillId="0" borderId="0" xfId="0" applyNumberFormat="1" applyFont="1" applyAlignment="1">
      <alignment horizontal="center" vertical="center"/>
    </xf>
    <xf numFmtId="37" fontId="840" fillId="0" borderId="0" xfId="0" applyNumberFormat="1" applyFont="1" applyAlignment="1">
      <alignment horizontal="center" vertical="center"/>
    </xf>
    <xf numFmtId="37" fontId="841" fillId="0" borderId="0" xfId="0" applyNumberFormat="1" applyFont="1" applyAlignment="1">
      <alignment horizontal="center" vertical="center"/>
    </xf>
    <xf numFmtId="37" fontId="842" fillId="0" borderId="0" xfId="0" applyNumberFormat="1" applyFont="1" applyAlignment="1">
      <alignment horizontal="center" vertical="center" wrapText="1"/>
    </xf>
    <xf numFmtId="37" fontId="843" fillId="0" borderId="0" xfId="0" applyNumberFormat="1" applyFont="1" applyAlignment="1">
      <alignment horizontal="center" vertical="center"/>
    </xf>
    <xf numFmtId="37" fontId="844" fillId="0" borderId="0" xfId="0" applyNumberFormat="1" applyFont="1" applyAlignment="1">
      <alignment horizontal="center" vertical="center"/>
    </xf>
    <xf numFmtId="37" fontId="845" fillId="0" borderId="0" xfId="0" applyNumberFormat="1" applyFont="1" applyAlignment="1">
      <alignment horizontal="center" vertical="center"/>
    </xf>
    <xf numFmtId="37" fontId="846" fillId="0" borderId="0" xfId="0" applyNumberFormat="1" applyFont="1" applyAlignment="1">
      <alignment horizontal="center" vertical="center"/>
    </xf>
    <xf numFmtId="37" fontId="847" fillId="0" borderId="0" xfId="0" applyNumberFormat="1" applyFont="1" applyAlignment="1">
      <alignment horizontal="center" vertical="center"/>
    </xf>
    <xf numFmtId="37" fontId="848" fillId="0" borderId="0" xfId="0" applyNumberFormat="1" applyFont="1" applyAlignment="1">
      <alignment horizontal="center" vertical="center"/>
    </xf>
    <xf numFmtId="37" fontId="849" fillId="0" borderId="0" xfId="0" applyNumberFormat="1" applyFont="1" applyAlignment="1">
      <alignment horizontal="center" vertical="center"/>
    </xf>
    <xf numFmtId="37" fontId="850" fillId="0" borderId="0" xfId="0" applyNumberFormat="1" applyFont="1" applyAlignment="1">
      <alignment horizontal="center" vertical="center"/>
    </xf>
    <xf numFmtId="37" fontId="851" fillId="0" borderId="0" xfId="0" applyNumberFormat="1" applyFont="1" applyAlignment="1">
      <alignment horizontal="center" vertical="center" wrapText="1"/>
    </xf>
    <xf numFmtId="37" fontId="852" fillId="0" borderId="0" xfId="0" applyNumberFormat="1" applyFont="1" applyAlignment="1">
      <alignment horizontal="center" vertical="center"/>
    </xf>
    <xf numFmtId="37" fontId="853" fillId="0" borderId="0" xfId="0" applyNumberFormat="1" applyFont="1" applyAlignment="1">
      <alignment horizontal="center" vertical="center"/>
    </xf>
    <xf numFmtId="37" fontId="854" fillId="0" borderId="0" xfId="0" applyNumberFormat="1" applyFont="1" applyAlignment="1">
      <alignment horizontal="center" vertical="center"/>
    </xf>
    <xf numFmtId="37" fontId="855" fillId="0" borderId="0" xfId="0" applyNumberFormat="1" applyFont="1" applyAlignment="1">
      <alignment horizontal="center" vertical="center"/>
    </xf>
    <xf numFmtId="37" fontId="856" fillId="0" borderId="0" xfId="0" applyNumberFormat="1" applyFont="1" applyAlignment="1">
      <alignment horizontal="center" vertical="center"/>
    </xf>
    <xf numFmtId="37" fontId="857" fillId="0" borderId="0" xfId="0" applyNumberFormat="1" applyFont="1" applyAlignment="1">
      <alignment horizontal="center" vertical="center"/>
    </xf>
    <xf numFmtId="37" fontId="858" fillId="0" borderId="0" xfId="0" applyNumberFormat="1" applyFont="1" applyAlignment="1">
      <alignment horizontal="center" vertical="center"/>
    </xf>
    <xf numFmtId="37" fontId="859" fillId="0" borderId="0" xfId="0" applyNumberFormat="1" applyFont="1" applyAlignment="1">
      <alignment horizontal="center" vertical="center"/>
    </xf>
    <xf numFmtId="37" fontId="860" fillId="0" borderId="0" xfId="0" applyNumberFormat="1" applyFont="1" applyAlignment="1">
      <alignment horizontal="center" vertical="center" wrapText="1"/>
    </xf>
    <xf numFmtId="37" fontId="861" fillId="0" borderId="0" xfId="0" applyNumberFormat="1" applyFont="1" applyAlignment="1">
      <alignment horizontal="center" vertical="center"/>
    </xf>
    <xf numFmtId="37" fontId="862" fillId="0" borderId="0" xfId="0" applyNumberFormat="1" applyFont="1" applyAlignment="1">
      <alignment horizontal="center" vertical="center"/>
    </xf>
    <xf numFmtId="37" fontId="863" fillId="0" borderId="0" xfId="0" applyNumberFormat="1" applyFont="1" applyAlignment="1">
      <alignment horizontal="center" vertical="center"/>
    </xf>
    <xf numFmtId="37" fontId="864" fillId="0" borderId="0" xfId="0" applyNumberFormat="1" applyFont="1" applyAlignment="1">
      <alignment horizontal="center" vertical="center"/>
    </xf>
    <xf numFmtId="37" fontId="865" fillId="0" borderId="0" xfId="0" applyNumberFormat="1" applyFont="1" applyAlignment="1">
      <alignment horizontal="center" vertical="center"/>
    </xf>
    <xf numFmtId="37" fontId="866" fillId="0" borderId="0" xfId="0" applyNumberFormat="1" applyFont="1" applyAlignment="1">
      <alignment horizontal="center" vertical="center"/>
    </xf>
    <xf numFmtId="37" fontId="867" fillId="0" borderId="0" xfId="0" applyNumberFormat="1" applyFont="1" applyAlignment="1">
      <alignment horizontal="center" vertical="center"/>
    </xf>
    <xf numFmtId="37" fontId="868" fillId="0" borderId="0" xfId="0" applyNumberFormat="1" applyFont="1" applyAlignment="1">
      <alignment horizontal="center" vertical="center"/>
    </xf>
    <xf numFmtId="37" fontId="869" fillId="0" borderId="0" xfId="0" applyNumberFormat="1" applyFont="1" applyAlignment="1">
      <alignment horizontal="center" vertical="center" wrapText="1"/>
    </xf>
    <xf numFmtId="37" fontId="870" fillId="0" borderId="0" xfId="0" applyNumberFormat="1" applyFont="1" applyAlignment="1">
      <alignment horizontal="center" vertical="center"/>
    </xf>
    <xf numFmtId="37" fontId="871" fillId="0" borderId="0" xfId="0" applyNumberFormat="1" applyFont="1" applyAlignment="1">
      <alignment horizontal="center" vertical="center"/>
    </xf>
    <xf numFmtId="37" fontId="872" fillId="0" borderId="0" xfId="0" applyNumberFormat="1" applyFont="1" applyAlignment="1">
      <alignment horizontal="center" vertical="center"/>
    </xf>
    <xf numFmtId="37" fontId="873" fillId="0" borderId="0" xfId="0" applyNumberFormat="1" applyFont="1" applyAlignment="1">
      <alignment horizontal="center" vertical="center"/>
    </xf>
    <xf numFmtId="37" fontId="874" fillId="0" borderId="0" xfId="0" applyNumberFormat="1" applyFont="1" applyAlignment="1">
      <alignment horizontal="center" vertical="center"/>
    </xf>
    <xf numFmtId="37" fontId="875" fillId="0" borderId="0" xfId="0" applyNumberFormat="1" applyFont="1" applyAlignment="1">
      <alignment horizontal="center" vertical="center"/>
    </xf>
    <xf numFmtId="37" fontId="876" fillId="0" borderId="0" xfId="0" applyNumberFormat="1" applyFont="1" applyAlignment="1">
      <alignment horizontal="center" vertical="center"/>
    </xf>
    <xf numFmtId="37" fontId="877" fillId="0" borderId="0" xfId="0" applyNumberFormat="1" applyFont="1" applyAlignment="1">
      <alignment horizontal="center" vertical="center"/>
    </xf>
    <xf numFmtId="37" fontId="878" fillId="0" borderId="0" xfId="0" applyNumberFormat="1" applyFont="1" applyAlignment="1">
      <alignment horizontal="center" vertical="center" wrapText="1"/>
    </xf>
    <xf numFmtId="37" fontId="879" fillId="0" borderId="0" xfId="0" applyNumberFormat="1" applyFont="1" applyAlignment="1">
      <alignment horizontal="center" vertical="center"/>
    </xf>
    <xf numFmtId="37" fontId="880" fillId="0" borderId="0" xfId="0" applyNumberFormat="1" applyFont="1" applyAlignment="1">
      <alignment horizontal="center" vertical="center"/>
    </xf>
    <xf numFmtId="37" fontId="881" fillId="0" borderId="0" xfId="0" applyNumberFormat="1" applyFont="1" applyAlignment="1">
      <alignment horizontal="center" vertical="center"/>
    </xf>
    <xf numFmtId="37" fontId="882" fillId="0" borderId="0" xfId="0" applyNumberFormat="1" applyFont="1" applyAlignment="1">
      <alignment horizontal="center" vertical="center"/>
    </xf>
    <xf numFmtId="37" fontId="883" fillId="0" borderId="0" xfId="0" applyNumberFormat="1" applyFont="1" applyAlignment="1">
      <alignment horizontal="center" vertical="center"/>
    </xf>
    <xf numFmtId="37" fontId="884" fillId="0" borderId="0" xfId="0" applyNumberFormat="1" applyFont="1" applyAlignment="1">
      <alignment horizontal="center" vertical="center"/>
    </xf>
    <xf numFmtId="37" fontId="885" fillId="0" borderId="0" xfId="0" applyNumberFormat="1" applyFont="1" applyAlignment="1">
      <alignment horizontal="center" vertical="center"/>
    </xf>
    <xf numFmtId="37" fontId="886" fillId="0" borderId="0" xfId="0" applyNumberFormat="1" applyFont="1" applyAlignment="1">
      <alignment horizontal="center" vertical="center"/>
    </xf>
    <xf numFmtId="37" fontId="887" fillId="0" borderId="0" xfId="0" applyNumberFormat="1" applyFont="1" applyAlignment="1">
      <alignment horizontal="center" vertical="center" wrapText="1"/>
    </xf>
    <xf numFmtId="37" fontId="888" fillId="0" borderId="0" xfId="0" applyNumberFormat="1" applyFont="1" applyAlignment="1">
      <alignment horizontal="center" vertical="center"/>
    </xf>
    <xf numFmtId="37" fontId="889" fillId="0" borderId="0" xfId="0" applyNumberFormat="1" applyFont="1" applyAlignment="1">
      <alignment horizontal="center" vertical="center"/>
    </xf>
    <xf numFmtId="37" fontId="890" fillId="0" borderId="0" xfId="0" applyNumberFormat="1" applyFont="1" applyAlignment="1">
      <alignment horizontal="center" vertical="center"/>
    </xf>
    <xf numFmtId="37" fontId="891" fillId="0" borderId="0" xfId="0" applyNumberFormat="1" applyFont="1" applyAlignment="1">
      <alignment horizontal="center" vertical="center"/>
    </xf>
    <xf numFmtId="37" fontId="892" fillId="0" borderId="0" xfId="0" applyNumberFormat="1" applyFont="1" applyAlignment="1">
      <alignment horizontal="center" vertical="center"/>
    </xf>
    <xf numFmtId="37" fontId="893" fillId="0" borderId="0" xfId="0" applyNumberFormat="1" applyFont="1" applyAlignment="1">
      <alignment horizontal="center" vertical="center"/>
    </xf>
    <xf numFmtId="37" fontId="894" fillId="0" borderId="0" xfId="0" applyNumberFormat="1" applyFont="1" applyAlignment="1">
      <alignment horizontal="center" vertical="center"/>
    </xf>
    <xf numFmtId="37" fontId="895" fillId="0" borderId="0" xfId="0" applyNumberFormat="1" applyFont="1" applyAlignment="1">
      <alignment horizontal="center" vertical="center"/>
    </xf>
    <xf numFmtId="37" fontId="896" fillId="0" borderId="0" xfId="0" applyNumberFormat="1" applyFont="1" applyAlignment="1">
      <alignment horizontal="center" vertical="center" wrapText="1"/>
    </xf>
    <xf numFmtId="37" fontId="897" fillId="0" borderId="0" xfId="0" applyNumberFormat="1" applyFont="1" applyAlignment="1">
      <alignment horizontal="center" vertical="center"/>
    </xf>
    <xf numFmtId="37" fontId="898" fillId="0" borderId="0" xfId="0" applyNumberFormat="1" applyFont="1" applyAlignment="1">
      <alignment horizontal="center" vertical="center"/>
    </xf>
    <xf numFmtId="37" fontId="899" fillId="0" borderId="0" xfId="0" applyNumberFormat="1" applyFont="1" applyAlignment="1">
      <alignment horizontal="center" vertical="center"/>
    </xf>
    <xf numFmtId="37" fontId="900" fillId="0" borderId="0" xfId="0" applyNumberFormat="1" applyFont="1" applyAlignment="1">
      <alignment horizontal="center" vertical="center"/>
    </xf>
    <xf numFmtId="37" fontId="901" fillId="0" borderId="0" xfId="0" applyNumberFormat="1" applyFont="1" applyAlignment="1">
      <alignment horizontal="center" vertical="center"/>
    </xf>
    <xf numFmtId="37" fontId="902" fillId="0" borderId="0" xfId="0" applyNumberFormat="1" applyFont="1" applyAlignment="1">
      <alignment horizontal="center" vertical="center"/>
    </xf>
    <xf numFmtId="37" fontId="903" fillId="0" borderId="0" xfId="0" applyNumberFormat="1" applyFont="1" applyAlignment="1">
      <alignment horizontal="center" vertical="center"/>
    </xf>
    <xf numFmtId="37" fontId="904" fillId="0" borderId="0" xfId="0" applyNumberFormat="1" applyFont="1" applyAlignment="1">
      <alignment horizontal="center" vertical="center"/>
    </xf>
    <xf numFmtId="37" fontId="905" fillId="0" borderId="0" xfId="0" applyNumberFormat="1" applyFont="1" applyAlignment="1">
      <alignment horizontal="center" vertical="center" wrapText="1"/>
    </xf>
    <xf numFmtId="37" fontId="906" fillId="0" borderId="0" xfId="0" applyNumberFormat="1" applyFont="1" applyAlignment="1">
      <alignment horizontal="center" vertical="center"/>
    </xf>
    <xf numFmtId="37" fontId="907" fillId="0" borderId="0" xfId="0" applyNumberFormat="1" applyFont="1" applyAlignment="1">
      <alignment horizontal="center" vertical="center"/>
    </xf>
    <xf numFmtId="37" fontId="908" fillId="0" borderId="0" xfId="0" applyNumberFormat="1" applyFont="1" applyAlignment="1">
      <alignment horizontal="center" vertical="center"/>
    </xf>
    <xf numFmtId="37" fontId="909" fillId="0" borderId="0" xfId="0" applyNumberFormat="1" applyFont="1" applyAlignment="1">
      <alignment horizontal="center" vertical="center"/>
    </xf>
    <xf numFmtId="37" fontId="910" fillId="0" borderId="0" xfId="0" applyNumberFormat="1" applyFont="1" applyAlignment="1">
      <alignment horizontal="center" vertical="center"/>
    </xf>
    <xf numFmtId="37" fontId="911" fillId="0" borderId="0" xfId="0" applyNumberFormat="1" applyFont="1" applyAlignment="1">
      <alignment horizontal="center" vertical="center"/>
    </xf>
    <xf numFmtId="37" fontId="912" fillId="0" borderId="0" xfId="0" applyNumberFormat="1" applyFont="1" applyAlignment="1">
      <alignment horizontal="center" vertical="center"/>
    </xf>
    <xf numFmtId="37" fontId="913" fillId="0" borderId="0" xfId="0" applyNumberFormat="1" applyFont="1" applyAlignment="1">
      <alignment horizontal="center" vertical="center"/>
    </xf>
    <xf numFmtId="37" fontId="914" fillId="0" borderId="0" xfId="0" applyNumberFormat="1" applyFont="1" applyAlignment="1">
      <alignment horizontal="center" vertical="center" wrapText="1"/>
    </xf>
    <xf numFmtId="37" fontId="915" fillId="0" borderId="0" xfId="0" applyNumberFormat="1" applyFont="1" applyAlignment="1">
      <alignment horizontal="center" vertical="center"/>
    </xf>
    <xf numFmtId="37" fontId="916" fillId="0" borderId="0" xfId="0" applyNumberFormat="1" applyFont="1" applyAlignment="1">
      <alignment horizontal="center" vertical="center"/>
    </xf>
    <xf numFmtId="37" fontId="917" fillId="0" borderId="0" xfId="0" applyNumberFormat="1" applyFont="1" applyAlignment="1">
      <alignment horizontal="center" vertical="center"/>
    </xf>
    <xf numFmtId="37" fontId="918" fillId="0" borderId="0" xfId="0" applyNumberFormat="1" applyFont="1" applyAlignment="1">
      <alignment horizontal="center" vertical="center"/>
    </xf>
    <xf numFmtId="37" fontId="919" fillId="0" borderId="0" xfId="0" applyNumberFormat="1" applyFont="1" applyAlignment="1">
      <alignment horizontal="center" vertical="center"/>
    </xf>
    <xf numFmtId="37" fontId="920" fillId="0" borderId="0" xfId="0" applyNumberFormat="1" applyFont="1" applyAlignment="1">
      <alignment horizontal="center" vertical="center"/>
    </xf>
    <xf numFmtId="37" fontId="921" fillId="0" borderId="0" xfId="0" applyNumberFormat="1" applyFont="1" applyAlignment="1">
      <alignment horizontal="center" vertical="center"/>
    </xf>
    <xf numFmtId="37" fontId="922" fillId="0" borderId="0" xfId="0" applyNumberFormat="1" applyFont="1" applyAlignment="1">
      <alignment horizontal="center" vertical="center"/>
    </xf>
    <xf numFmtId="37" fontId="923" fillId="0" borderId="0" xfId="0" applyNumberFormat="1" applyFont="1" applyAlignment="1">
      <alignment horizontal="center" vertical="center" wrapText="1"/>
    </xf>
    <xf numFmtId="37" fontId="924" fillId="0" borderId="0" xfId="0" applyNumberFormat="1" applyFont="1" applyAlignment="1">
      <alignment horizontal="center" vertical="center"/>
    </xf>
    <xf numFmtId="37" fontId="925" fillId="0" borderId="0" xfId="0" applyNumberFormat="1" applyFont="1" applyAlignment="1">
      <alignment horizontal="center" vertical="center"/>
    </xf>
    <xf numFmtId="37" fontId="926" fillId="0" borderId="0" xfId="0" applyNumberFormat="1" applyFont="1" applyAlignment="1">
      <alignment horizontal="center" vertical="center"/>
    </xf>
    <xf numFmtId="37" fontId="927" fillId="0" borderId="0" xfId="0" applyNumberFormat="1" applyFont="1" applyAlignment="1">
      <alignment horizontal="center" vertical="center"/>
    </xf>
    <xf numFmtId="37" fontId="928" fillId="0" borderId="0" xfId="0" applyNumberFormat="1" applyFont="1" applyAlignment="1">
      <alignment horizontal="center" vertical="center"/>
    </xf>
    <xf numFmtId="37" fontId="929" fillId="0" borderId="0" xfId="0" applyNumberFormat="1" applyFont="1" applyAlignment="1">
      <alignment horizontal="center" vertical="center"/>
    </xf>
    <xf numFmtId="37" fontId="930" fillId="0" borderId="0" xfId="0" applyNumberFormat="1" applyFont="1" applyAlignment="1">
      <alignment horizontal="center" vertical="center"/>
    </xf>
    <xf numFmtId="37" fontId="931" fillId="0" borderId="0" xfId="0" applyNumberFormat="1" applyFont="1" applyAlignment="1">
      <alignment horizontal="center" vertical="center"/>
    </xf>
    <xf numFmtId="37" fontId="932" fillId="0" borderId="0" xfId="0" applyNumberFormat="1" applyFont="1" applyAlignment="1">
      <alignment horizontal="center" vertical="center" wrapText="1"/>
    </xf>
    <xf numFmtId="37" fontId="933" fillId="0" borderId="0" xfId="0" applyNumberFormat="1" applyFont="1" applyAlignment="1">
      <alignment horizontal="center" vertical="center"/>
    </xf>
    <xf numFmtId="37" fontId="934" fillId="0" borderId="0" xfId="0" applyNumberFormat="1" applyFont="1" applyAlignment="1">
      <alignment horizontal="center" vertical="center"/>
    </xf>
    <xf numFmtId="37" fontId="935" fillId="0" borderId="0" xfId="0" applyNumberFormat="1" applyFont="1" applyAlignment="1">
      <alignment horizontal="center" vertical="center"/>
    </xf>
    <xf numFmtId="37" fontId="936" fillId="0" borderId="0" xfId="0" applyNumberFormat="1" applyFont="1" applyAlignment="1">
      <alignment horizontal="center" vertical="center"/>
    </xf>
    <xf numFmtId="37" fontId="937" fillId="0" borderId="0" xfId="0" applyNumberFormat="1" applyFont="1" applyAlignment="1">
      <alignment horizontal="center" vertical="center"/>
    </xf>
    <xf numFmtId="37" fontId="938" fillId="0" borderId="0" xfId="0" applyNumberFormat="1" applyFont="1" applyAlignment="1">
      <alignment horizontal="center" vertical="center"/>
    </xf>
    <xf numFmtId="37" fontId="939" fillId="0" borderId="0" xfId="0" applyNumberFormat="1" applyFont="1" applyAlignment="1">
      <alignment horizontal="center" vertical="center"/>
    </xf>
    <xf numFmtId="37" fontId="940" fillId="0" borderId="0" xfId="0" applyNumberFormat="1" applyFont="1" applyAlignment="1">
      <alignment horizontal="center" vertical="center"/>
    </xf>
    <xf numFmtId="37" fontId="941" fillId="0" borderId="0" xfId="0" applyNumberFormat="1" applyFont="1" applyAlignment="1">
      <alignment horizontal="center" vertical="center" wrapText="1"/>
    </xf>
    <xf numFmtId="37" fontId="942" fillId="0" borderId="0" xfId="0" applyNumberFormat="1" applyFont="1" applyAlignment="1">
      <alignment horizontal="center" vertical="center"/>
    </xf>
    <xf numFmtId="37" fontId="943" fillId="0" borderId="0" xfId="0" applyNumberFormat="1" applyFont="1" applyAlignment="1">
      <alignment horizontal="center" vertical="center"/>
    </xf>
    <xf numFmtId="37" fontId="944" fillId="0" borderId="0" xfId="0" applyNumberFormat="1" applyFont="1" applyAlignment="1">
      <alignment horizontal="center" vertical="center"/>
    </xf>
    <xf numFmtId="37" fontId="945" fillId="0" borderId="0" xfId="0" applyNumberFormat="1" applyFont="1" applyAlignment="1">
      <alignment horizontal="center" vertical="center"/>
    </xf>
    <xf numFmtId="37" fontId="946" fillId="0" borderId="0" xfId="0" applyNumberFormat="1" applyFont="1" applyAlignment="1">
      <alignment horizontal="center" vertical="center"/>
    </xf>
    <xf numFmtId="37" fontId="947" fillId="0" borderId="0" xfId="0" applyNumberFormat="1" applyFont="1" applyAlignment="1">
      <alignment horizontal="center" vertical="center"/>
    </xf>
    <xf numFmtId="37" fontId="948" fillId="0" borderId="0" xfId="0" applyNumberFormat="1" applyFont="1" applyAlignment="1">
      <alignment horizontal="center" vertical="center"/>
    </xf>
    <xf numFmtId="37" fontId="949" fillId="0" borderId="0" xfId="0" applyNumberFormat="1" applyFont="1" applyAlignment="1">
      <alignment horizontal="center" vertical="center"/>
    </xf>
    <xf numFmtId="37" fontId="950" fillId="0" borderId="3" xfId="0" applyNumberFormat="1" applyFont="1" applyBorder="1" applyAlignment="1">
      <alignment horizontal="center" vertical="center"/>
    </xf>
    <xf numFmtId="37" fontId="951" fillId="0" borderId="3" xfId="0" applyNumberFormat="1" applyFont="1" applyBorder="1" applyAlignment="1">
      <alignment horizontal="center" vertical="center"/>
    </xf>
    <xf numFmtId="37" fontId="952" fillId="0" borderId="3" xfId="0" applyNumberFormat="1" applyFont="1" applyBorder="1" applyAlignment="1">
      <alignment horizontal="center" vertical="center"/>
    </xf>
    <xf numFmtId="37" fontId="953" fillId="0" borderId="3" xfId="0" applyNumberFormat="1" applyFont="1" applyBorder="1" applyAlignment="1">
      <alignment horizontal="center" vertical="center"/>
    </xf>
    <xf numFmtId="37" fontId="954" fillId="0" borderId="3" xfId="0" applyNumberFormat="1" applyFont="1" applyBorder="1" applyAlignment="1">
      <alignment horizontal="center" vertical="center"/>
    </xf>
    <xf numFmtId="37" fontId="955" fillId="0" borderId="3" xfId="0" applyNumberFormat="1" applyFont="1" applyBorder="1" applyAlignment="1">
      <alignment horizontal="center" vertical="center"/>
    </xf>
    <xf numFmtId="37" fontId="956" fillId="0" borderId="3" xfId="0" applyNumberFormat="1" applyFont="1" applyBorder="1" applyAlignment="1">
      <alignment horizontal="center" vertical="center"/>
    </xf>
    <xf numFmtId="37" fontId="957" fillId="0" borderId="3" xfId="0" applyNumberFormat="1" applyFont="1" applyBorder="1" applyAlignment="1">
      <alignment horizontal="center" vertical="center"/>
    </xf>
    <xf numFmtId="37" fontId="958" fillId="0" borderId="3" xfId="0" applyNumberFormat="1" applyFont="1" applyBorder="1" applyAlignment="1">
      <alignment horizontal="center" vertical="center"/>
    </xf>
    <xf numFmtId="37" fontId="959" fillId="0" borderId="4" xfId="0" applyNumberFormat="1" applyFont="1" applyBorder="1" applyAlignment="1">
      <alignment horizontal="center" vertical="center"/>
    </xf>
    <xf numFmtId="37" fontId="960" fillId="0" borderId="4" xfId="0" applyNumberFormat="1" applyFont="1" applyBorder="1" applyAlignment="1">
      <alignment horizontal="center" vertical="center"/>
    </xf>
    <xf numFmtId="37" fontId="961" fillId="0" borderId="4" xfId="0" applyNumberFormat="1" applyFont="1" applyBorder="1" applyAlignment="1">
      <alignment horizontal="center" vertical="center"/>
    </xf>
    <xf numFmtId="37" fontId="962" fillId="0" borderId="4" xfId="0" applyNumberFormat="1" applyFont="1" applyBorder="1" applyAlignment="1">
      <alignment horizontal="center" vertical="center"/>
    </xf>
    <xf numFmtId="37" fontId="963" fillId="0" borderId="4" xfId="0" applyNumberFormat="1" applyFont="1" applyBorder="1" applyAlignment="1">
      <alignment horizontal="center" vertical="center"/>
    </xf>
    <xf numFmtId="37" fontId="964" fillId="0" borderId="4" xfId="0" applyNumberFormat="1" applyFont="1" applyBorder="1" applyAlignment="1">
      <alignment horizontal="center" vertical="center"/>
    </xf>
    <xf numFmtId="37" fontId="965" fillId="0" borderId="4" xfId="0" applyNumberFormat="1" applyFont="1" applyBorder="1" applyAlignment="1">
      <alignment horizontal="center" vertical="center"/>
    </xf>
    <xf numFmtId="37" fontId="966" fillId="0" borderId="4" xfId="0" applyNumberFormat="1" applyFont="1" applyBorder="1" applyAlignment="1">
      <alignment horizontal="center" vertical="center"/>
    </xf>
    <xf numFmtId="37" fontId="974" fillId="0" borderId="1" xfId="0" applyNumberFormat="1" applyFont="1" applyBorder="1" applyAlignment="1">
      <alignment horizontal="center" vertical="center"/>
    </xf>
    <xf numFmtId="37" fontId="975" fillId="0" borderId="1" xfId="0" applyNumberFormat="1" applyFont="1" applyBorder="1" applyAlignment="1">
      <alignment horizontal="center" vertical="center" wrapText="1"/>
    </xf>
    <xf numFmtId="37" fontId="976" fillId="0" borderId="1" xfId="0" applyNumberFormat="1" applyFont="1" applyBorder="1" applyAlignment="1">
      <alignment horizontal="center" vertical="center" wrapText="1"/>
    </xf>
    <xf numFmtId="37" fontId="977" fillId="0" borderId="1" xfId="0" applyNumberFormat="1" applyFont="1" applyBorder="1" applyAlignment="1">
      <alignment horizontal="center" vertical="center" wrapText="1"/>
    </xf>
    <xf numFmtId="37" fontId="978" fillId="0" borderId="1" xfId="0" applyNumberFormat="1" applyFont="1" applyBorder="1" applyAlignment="1">
      <alignment horizontal="center" vertical="center" wrapText="1"/>
    </xf>
    <xf numFmtId="37" fontId="979" fillId="0" borderId="1" xfId="0" applyNumberFormat="1" applyFont="1" applyBorder="1" applyAlignment="1">
      <alignment horizontal="center" vertical="center" wrapText="1"/>
    </xf>
    <xf numFmtId="37" fontId="980" fillId="0" borderId="1" xfId="0" applyNumberFormat="1" applyFont="1" applyBorder="1" applyAlignment="1">
      <alignment horizontal="center" vertical="center" wrapText="1"/>
    </xf>
    <xf numFmtId="37" fontId="981" fillId="0" borderId="1" xfId="0" applyNumberFormat="1" applyFont="1" applyBorder="1" applyAlignment="1">
      <alignment horizontal="center" vertical="center" wrapText="1"/>
    </xf>
    <xf numFmtId="37" fontId="982" fillId="0" borderId="1" xfId="0" applyNumberFormat="1" applyFont="1" applyBorder="1" applyAlignment="1">
      <alignment horizontal="center" vertical="center" wrapText="1"/>
    </xf>
    <xf numFmtId="37" fontId="983" fillId="0" borderId="1" xfId="0" applyNumberFormat="1" applyFont="1" applyBorder="1" applyAlignment="1">
      <alignment horizontal="center" vertical="center" wrapText="1"/>
    </xf>
    <xf numFmtId="37" fontId="984" fillId="0" borderId="1" xfId="0" applyNumberFormat="1" applyFont="1" applyBorder="1" applyAlignment="1">
      <alignment horizontal="center" vertical="center" wrapText="1"/>
    </xf>
    <xf numFmtId="37" fontId="985" fillId="0" borderId="0" xfId="0" applyNumberFormat="1" applyFont="1" applyAlignment="1">
      <alignment horizontal="center" vertical="center" wrapText="1"/>
    </xf>
    <xf numFmtId="37" fontId="986" fillId="0" borderId="0" xfId="0" applyNumberFormat="1" applyFont="1" applyAlignment="1">
      <alignment horizontal="center" vertical="center"/>
    </xf>
    <xf numFmtId="37" fontId="987" fillId="0" borderId="0" xfId="0" applyNumberFormat="1" applyFont="1" applyAlignment="1">
      <alignment horizontal="center" vertical="center"/>
    </xf>
    <xf numFmtId="37" fontId="988" fillId="0" borderId="0" xfId="0" applyNumberFormat="1" applyFont="1" applyAlignment="1">
      <alignment horizontal="center" vertical="center"/>
    </xf>
    <xf numFmtId="37" fontId="989" fillId="0" borderId="0" xfId="0" applyNumberFormat="1" applyFont="1" applyAlignment="1">
      <alignment horizontal="center" vertical="center"/>
    </xf>
    <xf numFmtId="10" fontId="990" fillId="0" borderId="0" xfId="0" applyNumberFormat="1" applyFont="1" applyAlignment="1">
      <alignment horizontal="center" vertical="center"/>
    </xf>
    <xf numFmtId="37" fontId="991" fillId="0" borderId="0" xfId="0" applyNumberFormat="1" applyFont="1" applyAlignment="1">
      <alignment horizontal="center" vertical="center"/>
    </xf>
    <xf numFmtId="37" fontId="992" fillId="0" borderId="0" xfId="0" applyNumberFormat="1" applyFont="1" applyAlignment="1">
      <alignment horizontal="center" vertical="center"/>
    </xf>
    <xf numFmtId="37" fontId="993" fillId="0" borderId="0" xfId="0" applyNumberFormat="1" applyFont="1" applyAlignment="1">
      <alignment horizontal="center" vertical="center"/>
    </xf>
    <xf numFmtId="37" fontId="994" fillId="0" borderId="0" xfId="0" applyNumberFormat="1" applyFont="1" applyAlignment="1">
      <alignment horizontal="center" vertical="center"/>
    </xf>
    <xf numFmtId="10" fontId="995" fillId="0" borderId="0" xfId="0" applyNumberFormat="1" applyFont="1" applyAlignment="1">
      <alignment horizontal="center" vertical="center"/>
    </xf>
    <xf numFmtId="37" fontId="996" fillId="0" borderId="0" xfId="0" applyNumberFormat="1" applyFont="1" applyAlignment="1">
      <alignment horizontal="center" vertical="center" wrapText="1"/>
    </xf>
    <xf numFmtId="37" fontId="997" fillId="0" borderId="0" xfId="0" applyNumberFormat="1" applyFont="1" applyAlignment="1">
      <alignment horizontal="center" vertical="center"/>
    </xf>
    <xf numFmtId="37" fontId="998" fillId="0" borderId="0" xfId="0" applyNumberFormat="1" applyFont="1" applyAlignment="1">
      <alignment horizontal="center" vertical="center"/>
    </xf>
    <xf numFmtId="37" fontId="999" fillId="0" borderId="0" xfId="0" applyNumberFormat="1" applyFont="1" applyAlignment="1">
      <alignment horizontal="center" vertical="center"/>
    </xf>
    <xf numFmtId="37" fontId="1000" fillId="0" borderId="0" xfId="0" applyNumberFormat="1" applyFont="1" applyAlignment="1">
      <alignment horizontal="center" vertical="center"/>
    </xf>
    <xf numFmtId="10" fontId="1001" fillId="0" borderId="0" xfId="0" applyNumberFormat="1" applyFont="1" applyAlignment="1">
      <alignment horizontal="center" vertical="center"/>
    </xf>
    <xf numFmtId="37" fontId="1002" fillId="0" borderId="0" xfId="0" applyNumberFormat="1" applyFont="1" applyAlignment="1">
      <alignment horizontal="center" vertical="center"/>
    </xf>
    <xf numFmtId="37" fontId="1003" fillId="0" borderId="0" xfId="0" applyNumberFormat="1" applyFont="1" applyAlignment="1">
      <alignment horizontal="center" vertical="center"/>
    </xf>
    <xf numFmtId="37" fontId="1004" fillId="0" borderId="0" xfId="0" applyNumberFormat="1" applyFont="1" applyAlignment="1">
      <alignment horizontal="center" vertical="center"/>
    </xf>
    <xf numFmtId="37" fontId="1005" fillId="0" borderId="0" xfId="0" applyNumberFormat="1" applyFont="1" applyAlignment="1">
      <alignment horizontal="center" vertical="center"/>
    </xf>
    <xf numFmtId="10" fontId="1006" fillId="0" borderId="0" xfId="0" applyNumberFormat="1" applyFont="1" applyAlignment="1">
      <alignment horizontal="center" vertical="center"/>
    </xf>
    <xf numFmtId="37" fontId="1007" fillId="0" borderId="0" xfId="0" applyNumberFormat="1" applyFont="1" applyAlignment="1">
      <alignment horizontal="center" vertical="center" wrapText="1"/>
    </xf>
    <xf numFmtId="37" fontId="1008" fillId="0" borderId="0" xfId="0" applyNumberFormat="1" applyFont="1" applyAlignment="1">
      <alignment horizontal="center" vertical="center"/>
    </xf>
    <xf numFmtId="37" fontId="1009" fillId="0" borderId="0" xfId="0" applyNumberFormat="1" applyFont="1" applyAlignment="1">
      <alignment horizontal="center" vertical="center"/>
    </xf>
    <xf numFmtId="37" fontId="1010" fillId="0" borderId="0" xfId="0" applyNumberFormat="1" applyFont="1" applyAlignment="1">
      <alignment horizontal="center" vertical="center"/>
    </xf>
    <xf numFmtId="37" fontId="1011" fillId="0" borderId="0" xfId="0" applyNumberFormat="1" applyFont="1" applyAlignment="1">
      <alignment horizontal="center" vertical="center"/>
    </xf>
    <xf numFmtId="10" fontId="1012" fillId="0" borderId="0" xfId="0" applyNumberFormat="1" applyFont="1" applyAlignment="1">
      <alignment horizontal="center" vertical="center"/>
    </xf>
    <xf numFmtId="37" fontId="1013" fillId="0" borderId="0" xfId="0" applyNumberFormat="1" applyFont="1" applyAlignment="1">
      <alignment horizontal="center" vertical="center"/>
    </xf>
    <xf numFmtId="37" fontId="1014" fillId="0" borderId="0" xfId="0" applyNumberFormat="1" applyFont="1" applyAlignment="1">
      <alignment horizontal="center" vertical="center"/>
    </xf>
    <xf numFmtId="37" fontId="1015" fillId="0" borderId="0" xfId="0" applyNumberFormat="1" applyFont="1" applyAlignment="1">
      <alignment horizontal="center" vertical="center"/>
    </xf>
    <xf numFmtId="37" fontId="1016" fillId="0" borderId="0" xfId="0" applyNumberFormat="1" applyFont="1" applyAlignment="1">
      <alignment horizontal="center" vertical="center"/>
    </xf>
    <xf numFmtId="10" fontId="1017" fillId="0" borderId="0" xfId="0" applyNumberFormat="1" applyFont="1" applyAlignment="1">
      <alignment horizontal="center" vertical="center"/>
    </xf>
    <xf numFmtId="37" fontId="1018" fillId="0" borderId="0" xfId="0" applyNumberFormat="1" applyFont="1" applyAlignment="1">
      <alignment horizontal="center" vertical="center" wrapText="1"/>
    </xf>
    <xf numFmtId="37" fontId="1019" fillId="0" borderId="0" xfId="0" applyNumberFormat="1" applyFont="1" applyAlignment="1">
      <alignment horizontal="center" vertical="center"/>
    </xf>
    <xf numFmtId="37" fontId="1020" fillId="0" borderId="0" xfId="0" applyNumberFormat="1" applyFont="1" applyAlignment="1">
      <alignment horizontal="center" vertical="center"/>
    </xf>
    <xf numFmtId="37" fontId="1021" fillId="0" borderId="0" xfId="0" applyNumberFormat="1" applyFont="1" applyAlignment="1">
      <alignment horizontal="center" vertical="center"/>
    </xf>
    <xf numFmtId="37" fontId="1022" fillId="0" borderId="0" xfId="0" applyNumberFormat="1" applyFont="1" applyAlignment="1">
      <alignment horizontal="center" vertical="center"/>
    </xf>
    <xf numFmtId="10" fontId="1023" fillId="0" borderId="0" xfId="0" applyNumberFormat="1" applyFont="1" applyAlignment="1">
      <alignment horizontal="center" vertical="center"/>
    </xf>
    <xf numFmtId="37" fontId="1024" fillId="0" borderId="0" xfId="0" applyNumberFormat="1" applyFont="1" applyAlignment="1">
      <alignment horizontal="center" vertical="center"/>
    </xf>
    <xf numFmtId="37" fontId="1025" fillId="0" borderId="0" xfId="0" applyNumberFormat="1" applyFont="1" applyAlignment="1">
      <alignment horizontal="center" vertical="center"/>
    </xf>
    <xf numFmtId="37" fontId="1026" fillId="0" borderId="0" xfId="0" applyNumberFormat="1" applyFont="1" applyAlignment="1">
      <alignment horizontal="center" vertical="center"/>
    </xf>
    <xf numFmtId="37" fontId="1027" fillId="0" borderId="0" xfId="0" applyNumberFormat="1" applyFont="1" applyAlignment="1">
      <alignment horizontal="center" vertical="center"/>
    </xf>
    <xf numFmtId="10" fontId="1028" fillId="0" borderId="0" xfId="0" applyNumberFormat="1" applyFont="1" applyAlignment="1">
      <alignment horizontal="center" vertical="center"/>
    </xf>
    <xf numFmtId="37" fontId="1029" fillId="0" borderId="3" xfId="0" applyNumberFormat="1" applyFont="1" applyBorder="1" applyAlignment="1">
      <alignment horizontal="center" vertical="center"/>
    </xf>
    <xf numFmtId="37" fontId="1030" fillId="0" borderId="3" xfId="0" applyNumberFormat="1" applyFont="1" applyBorder="1" applyAlignment="1">
      <alignment horizontal="center" vertical="center"/>
    </xf>
    <xf numFmtId="37" fontId="1031" fillId="0" borderId="3" xfId="0" applyNumberFormat="1" applyFont="1" applyBorder="1" applyAlignment="1">
      <alignment horizontal="center" vertical="center"/>
    </xf>
    <xf numFmtId="37" fontId="1032" fillId="0" borderId="3" xfId="0" applyNumberFormat="1" applyFont="1" applyBorder="1" applyAlignment="1">
      <alignment horizontal="center" vertical="center"/>
    </xf>
    <xf numFmtId="37" fontId="1033" fillId="0" borderId="3" xfId="0" applyNumberFormat="1" applyFont="1" applyBorder="1" applyAlignment="1">
      <alignment horizontal="center" vertical="center"/>
    </xf>
    <xf numFmtId="10" fontId="1034" fillId="0" borderId="3" xfId="0" applyNumberFormat="1" applyFont="1" applyBorder="1" applyAlignment="1">
      <alignment horizontal="center" vertical="center"/>
    </xf>
    <xf numFmtId="37" fontId="1035" fillId="0" borderId="3" xfId="0" applyNumberFormat="1" applyFont="1" applyBorder="1" applyAlignment="1">
      <alignment horizontal="center" vertical="center"/>
    </xf>
    <xf numFmtId="37" fontId="1036" fillId="0" borderId="3" xfId="0" applyNumberFormat="1" applyFont="1" applyBorder="1" applyAlignment="1">
      <alignment horizontal="center" vertical="center"/>
    </xf>
    <xf numFmtId="37" fontId="1037" fillId="0" borderId="3" xfId="0" applyNumberFormat="1" applyFont="1" applyBorder="1" applyAlignment="1">
      <alignment horizontal="center" vertical="center"/>
    </xf>
    <xf numFmtId="37" fontId="1038" fillId="0" borderId="3" xfId="0" applyNumberFormat="1" applyFont="1" applyBorder="1" applyAlignment="1">
      <alignment horizontal="center" vertical="center"/>
    </xf>
    <xf numFmtId="10" fontId="1039" fillId="0" borderId="3" xfId="0" applyNumberFormat="1" applyFont="1" applyBorder="1" applyAlignment="1">
      <alignment horizontal="center" vertical="center"/>
    </xf>
    <xf numFmtId="37" fontId="1040" fillId="0" borderId="4" xfId="0" applyNumberFormat="1" applyFont="1" applyBorder="1" applyAlignment="1">
      <alignment horizontal="center" vertical="center"/>
    </xf>
    <xf numFmtId="37" fontId="1041" fillId="0" borderId="4" xfId="0" applyNumberFormat="1" applyFont="1" applyBorder="1" applyAlignment="1">
      <alignment horizontal="center" vertical="center"/>
    </xf>
    <xf numFmtId="37" fontId="1042" fillId="0" borderId="4" xfId="0" applyNumberFormat="1" applyFont="1" applyBorder="1" applyAlignment="1">
      <alignment horizontal="center" vertical="center"/>
    </xf>
    <xf numFmtId="37" fontId="1043" fillId="0" borderId="4" xfId="0" applyNumberFormat="1" applyFont="1" applyBorder="1" applyAlignment="1">
      <alignment horizontal="center" vertical="center"/>
    </xf>
    <xf numFmtId="37" fontId="1044" fillId="0" borderId="4" xfId="0" applyNumberFormat="1" applyFont="1" applyBorder="1" applyAlignment="1">
      <alignment horizontal="center" vertical="center"/>
    </xf>
    <xf numFmtId="37" fontId="1045" fillId="0" borderId="4" xfId="0" applyNumberFormat="1" applyFont="1" applyBorder="1" applyAlignment="1">
      <alignment horizontal="center" vertical="center"/>
    </xf>
    <xf numFmtId="37" fontId="1046" fillId="0" borderId="4" xfId="0" applyNumberFormat="1" applyFont="1" applyBorder="1" applyAlignment="1">
      <alignment horizontal="center" vertical="center"/>
    </xf>
    <xf numFmtId="37" fontId="1047" fillId="0" borderId="4" xfId="0" applyNumberFormat="1" applyFont="1" applyBorder="1" applyAlignment="1">
      <alignment horizontal="center" vertical="center"/>
    </xf>
    <xf numFmtId="37" fontId="1048" fillId="0" borderId="4" xfId="0" applyNumberFormat="1" applyFont="1" applyBorder="1" applyAlignment="1">
      <alignment horizontal="center" vertical="center"/>
    </xf>
    <xf numFmtId="37" fontId="1049" fillId="0" borderId="4" xfId="0" applyNumberFormat="1" applyFont="1" applyBorder="1" applyAlignment="1">
      <alignment horizontal="center" vertical="center"/>
    </xf>
    <xf numFmtId="37" fontId="1056" fillId="0" borderId="1" xfId="0" applyNumberFormat="1" applyFont="1" applyBorder="1" applyAlignment="1">
      <alignment horizontal="center" vertical="center" wrapText="1"/>
    </xf>
    <xf numFmtId="37" fontId="1057" fillId="0" borderId="1" xfId="0" applyNumberFormat="1" applyFont="1" applyBorder="1" applyAlignment="1">
      <alignment horizontal="center" vertical="center" wrapText="1"/>
    </xf>
    <xf numFmtId="37" fontId="1058" fillId="0" borderId="1" xfId="0" applyNumberFormat="1" applyFont="1" applyBorder="1" applyAlignment="1">
      <alignment horizontal="center" vertical="center" wrapText="1"/>
    </xf>
    <xf numFmtId="37" fontId="1059" fillId="0" borderId="1" xfId="0" applyNumberFormat="1" applyFont="1" applyBorder="1" applyAlignment="1">
      <alignment horizontal="center" vertical="center" wrapText="1"/>
    </xf>
    <xf numFmtId="37" fontId="1060" fillId="0" borderId="1" xfId="0" applyNumberFormat="1" applyFont="1" applyBorder="1" applyAlignment="1">
      <alignment horizontal="center" vertical="center" wrapText="1"/>
    </xf>
    <xf numFmtId="37" fontId="1061" fillId="0" borderId="1" xfId="0" applyNumberFormat="1" applyFont="1" applyBorder="1" applyAlignment="1">
      <alignment horizontal="center" vertical="center" wrapText="1"/>
    </xf>
    <xf numFmtId="37" fontId="1062" fillId="0" borderId="1" xfId="0" applyNumberFormat="1" applyFont="1" applyBorder="1" applyAlignment="1">
      <alignment horizontal="center" vertical="center" wrapText="1"/>
    </xf>
    <xf numFmtId="37" fontId="1063" fillId="0" borderId="1" xfId="0" applyNumberFormat="1" applyFont="1" applyBorder="1" applyAlignment="1">
      <alignment horizontal="center" vertical="center" wrapText="1"/>
    </xf>
    <xf numFmtId="37" fontId="1064" fillId="0" borderId="0" xfId="0" applyNumberFormat="1" applyFont="1" applyAlignment="1">
      <alignment horizontal="center" vertical="center" wrapText="1"/>
    </xf>
    <xf numFmtId="37" fontId="1065" fillId="0" borderId="0" xfId="0" applyNumberFormat="1" applyFont="1" applyAlignment="1">
      <alignment horizontal="center" vertical="center"/>
    </xf>
    <xf numFmtId="37" fontId="1066" fillId="0" borderId="0" xfId="0" applyNumberFormat="1" applyFont="1" applyAlignment="1">
      <alignment horizontal="center" vertical="center"/>
    </xf>
    <xf numFmtId="37" fontId="1067" fillId="0" borderId="0" xfId="0" applyNumberFormat="1" applyFont="1" applyAlignment="1">
      <alignment horizontal="center" vertical="center"/>
    </xf>
    <xf numFmtId="37" fontId="1068" fillId="0" borderId="0" xfId="0" applyNumberFormat="1" applyFont="1" applyAlignment="1">
      <alignment horizontal="center" vertical="center"/>
    </xf>
    <xf numFmtId="37" fontId="1069" fillId="0" borderId="0" xfId="0" applyNumberFormat="1" applyFont="1" applyAlignment="1">
      <alignment horizontal="center" vertical="center"/>
    </xf>
    <xf numFmtId="37" fontId="1070" fillId="0" borderId="0" xfId="0" applyNumberFormat="1" applyFont="1" applyAlignment="1">
      <alignment horizontal="center" vertical="center"/>
    </xf>
    <xf numFmtId="37" fontId="1071" fillId="0" borderId="0" xfId="0" applyNumberFormat="1" applyFont="1" applyAlignment="1">
      <alignment horizontal="center" vertical="center"/>
    </xf>
    <xf numFmtId="37" fontId="1072" fillId="0" borderId="0" xfId="0" applyNumberFormat="1" applyFont="1" applyAlignment="1">
      <alignment horizontal="center" vertical="center"/>
    </xf>
    <xf numFmtId="37" fontId="1073" fillId="0" borderId="0" xfId="0" applyNumberFormat="1" applyFont="1" applyAlignment="1">
      <alignment horizontal="center" vertical="center" wrapText="1"/>
    </xf>
    <xf numFmtId="37" fontId="1074" fillId="0" borderId="0" xfId="0" applyNumberFormat="1" applyFont="1" applyAlignment="1">
      <alignment horizontal="center" vertical="center"/>
    </xf>
    <xf numFmtId="37" fontId="1075" fillId="0" borderId="0" xfId="0" applyNumberFormat="1" applyFont="1" applyAlignment="1">
      <alignment horizontal="center" vertical="center"/>
    </xf>
    <xf numFmtId="37" fontId="1076" fillId="0" borderId="0" xfId="0" applyNumberFormat="1" applyFont="1" applyAlignment="1">
      <alignment horizontal="center" vertical="center"/>
    </xf>
    <xf numFmtId="37" fontId="1077" fillId="0" borderId="0" xfId="0" applyNumberFormat="1" applyFont="1" applyAlignment="1">
      <alignment horizontal="center" vertical="center"/>
    </xf>
    <xf numFmtId="37" fontId="1078" fillId="0" borderId="0" xfId="0" applyNumberFormat="1" applyFont="1" applyAlignment="1">
      <alignment horizontal="center" vertical="center"/>
    </xf>
    <xf numFmtId="37" fontId="1079" fillId="0" borderId="0" xfId="0" applyNumberFormat="1" applyFont="1" applyAlignment="1">
      <alignment horizontal="center" vertical="center"/>
    </xf>
    <xf numFmtId="37" fontId="1080" fillId="0" borderId="0" xfId="0" applyNumberFormat="1" applyFont="1" applyAlignment="1">
      <alignment horizontal="center" vertical="center"/>
    </xf>
    <xf numFmtId="37" fontId="1081" fillId="0" borderId="0" xfId="0" applyNumberFormat="1" applyFont="1" applyAlignment="1">
      <alignment horizontal="center" vertical="center"/>
    </xf>
    <xf numFmtId="37" fontId="1082" fillId="0" borderId="0" xfId="0" applyNumberFormat="1" applyFont="1" applyAlignment="1">
      <alignment horizontal="center" vertical="center" wrapText="1"/>
    </xf>
    <xf numFmtId="37" fontId="1083" fillId="0" borderId="0" xfId="0" applyNumberFormat="1" applyFont="1" applyAlignment="1">
      <alignment horizontal="center" vertical="center"/>
    </xf>
    <xf numFmtId="37" fontId="1084" fillId="0" borderId="0" xfId="0" applyNumberFormat="1" applyFont="1" applyAlignment="1">
      <alignment horizontal="center" vertical="center"/>
    </xf>
    <xf numFmtId="37" fontId="1085" fillId="0" borderId="0" xfId="0" applyNumberFormat="1" applyFont="1" applyAlignment="1">
      <alignment horizontal="center" vertical="center"/>
    </xf>
    <xf numFmtId="37" fontId="1086" fillId="0" borderId="0" xfId="0" applyNumberFormat="1" applyFont="1" applyAlignment="1">
      <alignment horizontal="center" vertical="center"/>
    </xf>
    <xf numFmtId="37" fontId="1087" fillId="0" borderId="0" xfId="0" applyNumberFormat="1" applyFont="1" applyAlignment="1">
      <alignment horizontal="center" vertical="center"/>
    </xf>
    <xf numFmtId="37" fontId="1088" fillId="0" borderId="0" xfId="0" applyNumberFormat="1" applyFont="1" applyAlignment="1">
      <alignment horizontal="center" vertical="center"/>
    </xf>
    <xf numFmtId="37" fontId="1089" fillId="0" borderId="0" xfId="0" applyNumberFormat="1" applyFont="1" applyAlignment="1">
      <alignment horizontal="center" vertical="center"/>
    </xf>
    <xf numFmtId="37" fontId="1090" fillId="0" borderId="0" xfId="0" applyNumberFormat="1" applyFont="1" applyAlignment="1">
      <alignment horizontal="center" vertical="center"/>
    </xf>
    <xf numFmtId="37" fontId="1091" fillId="0" borderId="0" xfId="0" applyNumberFormat="1" applyFont="1" applyAlignment="1">
      <alignment horizontal="center" vertical="center" wrapText="1"/>
    </xf>
    <xf numFmtId="37" fontId="1092" fillId="0" borderId="0" xfId="0" applyNumberFormat="1" applyFont="1" applyAlignment="1">
      <alignment horizontal="center" vertical="center"/>
    </xf>
    <xf numFmtId="37" fontId="1093" fillId="0" borderId="0" xfId="0" applyNumberFormat="1" applyFont="1" applyAlignment="1">
      <alignment horizontal="center" vertical="center"/>
    </xf>
    <xf numFmtId="37" fontId="1094" fillId="0" borderId="0" xfId="0" applyNumberFormat="1" applyFont="1" applyAlignment="1">
      <alignment horizontal="center" vertical="center"/>
    </xf>
    <xf numFmtId="37" fontId="1095" fillId="0" borderId="0" xfId="0" applyNumberFormat="1" applyFont="1" applyAlignment="1">
      <alignment horizontal="center" vertical="center"/>
    </xf>
    <xf numFmtId="37" fontId="1096" fillId="0" borderId="0" xfId="0" applyNumberFormat="1" applyFont="1" applyAlignment="1">
      <alignment horizontal="center" vertical="center"/>
    </xf>
    <xf numFmtId="37" fontId="1097" fillId="0" borderId="0" xfId="0" applyNumberFormat="1" applyFont="1" applyAlignment="1">
      <alignment horizontal="center" vertical="center"/>
    </xf>
    <xf numFmtId="37" fontId="1098" fillId="0" borderId="0" xfId="0" applyNumberFormat="1" applyFont="1" applyAlignment="1">
      <alignment horizontal="center" vertical="center"/>
    </xf>
    <xf numFmtId="37" fontId="1099" fillId="0" borderId="0" xfId="0" applyNumberFormat="1" applyFont="1" applyAlignment="1">
      <alignment horizontal="center" vertical="center"/>
    </xf>
    <xf numFmtId="37" fontId="1100" fillId="0" borderId="0" xfId="0" applyNumberFormat="1" applyFont="1" applyAlignment="1">
      <alignment horizontal="center" vertical="center" wrapText="1"/>
    </xf>
    <xf numFmtId="37" fontId="1101" fillId="0" borderId="0" xfId="0" applyNumberFormat="1" applyFont="1" applyAlignment="1">
      <alignment horizontal="center" vertical="center"/>
    </xf>
    <xf numFmtId="37" fontId="1102" fillId="0" borderId="0" xfId="0" applyNumberFormat="1" applyFont="1" applyAlignment="1">
      <alignment horizontal="center" vertical="center"/>
    </xf>
    <xf numFmtId="37" fontId="1103" fillId="0" borderId="0" xfId="0" applyNumberFormat="1" applyFont="1" applyAlignment="1">
      <alignment horizontal="center" vertical="center"/>
    </xf>
    <xf numFmtId="37" fontId="1104" fillId="0" borderId="0" xfId="0" applyNumberFormat="1" applyFont="1" applyAlignment="1">
      <alignment horizontal="center" vertical="center"/>
    </xf>
    <xf numFmtId="37" fontId="1105" fillId="0" borderId="0" xfId="0" applyNumberFormat="1" applyFont="1" applyAlignment="1">
      <alignment horizontal="center" vertical="center"/>
    </xf>
    <xf numFmtId="37" fontId="1106" fillId="0" borderId="0" xfId="0" applyNumberFormat="1" applyFont="1" applyAlignment="1">
      <alignment horizontal="center" vertical="center"/>
    </xf>
    <xf numFmtId="37" fontId="1107" fillId="0" borderId="0" xfId="0" applyNumberFormat="1" applyFont="1" applyAlignment="1">
      <alignment horizontal="center" vertical="center"/>
    </xf>
    <xf numFmtId="37" fontId="1108" fillId="0" borderId="0" xfId="0" applyNumberFormat="1" applyFont="1" applyAlignment="1">
      <alignment horizontal="center" vertical="center"/>
    </xf>
    <xf numFmtId="37" fontId="1109" fillId="0" borderId="0" xfId="0" applyNumberFormat="1" applyFont="1" applyAlignment="1">
      <alignment horizontal="center" vertical="center" wrapText="1"/>
    </xf>
    <xf numFmtId="37" fontId="1110" fillId="0" borderId="0" xfId="0" applyNumberFormat="1" applyFont="1" applyAlignment="1">
      <alignment horizontal="center" vertical="center"/>
    </xf>
    <xf numFmtId="37" fontId="1111" fillId="0" borderId="0" xfId="0" applyNumberFormat="1" applyFont="1" applyAlignment="1">
      <alignment horizontal="center" vertical="center"/>
    </xf>
    <xf numFmtId="37" fontId="1112" fillId="0" borderId="0" xfId="0" applyNumberFormat="1" applyFont="1" applyAlignment="1">
      <alignment horizontal="center" vertical="center"/>
    </xf>
    <xf numFmtId="37" fontId="1113" fillId="0" borderId="0" xfId="0" applyNumberFormat="1" applyFont="1" applyAlignment="1">
      <alignment horizontal="center" vertical="center"/>
    </xf>
    <xf numFmtId="37" fontId="1114" fillId="0" borderId="0" xfId="0" applyNumberFormat="1" applyFont="1" applyAlignment="1">
      <alignment horizontal="center" vertical="center"/>
    </xf>
    <xf numFmtId="37" fontId="1115" fillId="0" borderId="0" xfId="0" applyNumberFormat="1" applyFont="1" applyAlignment="1">
      <alignment horizontal="center" vertical="center"/>
    </xf>
    <xf numFmtId="37" fontId="1116" fillId="0" borderId="0" xfId="0" applyNumberFormat="1" applyFont="1" applyAlignment="1">
      <alignment horizontal="center" vertical="center"/>
    </xf>
    <xf numFmtId="37" fontId="1117" fillId="0" borderId="0" xfId="0" applyNumberFormat="1" applyFont="1" applyAlignment="1">
      <alignment horizontal="center" vertical="center"/>
    </xf>
    <xf numFmtId="37" fontId="1118" fillId="0" borderId="0" xfId="0" applyNumberFormat="1" applyFont="1" applyAlignment="1">
      <alignment horizontal="center" vertical="center" wrapText="1"/>
    </xf>
    <xf numFmtId="37" fontId="1119" fillId="0" borderId="0" xfId="0" applyNumberFormat="1" applyFont="1" applyAlignment="1">
      <alignment horizontal="center" vertical="center"/>
    </xf>
    <xf numFmtId="37" fontId="1120" fillId="0" borderId="0" xfId="0" applyNumberFormat="1" applyFont="1" applyAlignment="1">
      <alignment horizontal="center" vertical="center"/>
    </xf>
    <xf numFmtId="37" fontId="1121" fillId="0" borderId="0" xfId="0" applyNumberFormat="1" applyFont="1" applyAlignment="1">
      <alignment horizontal="center" vertical="center"/>
    </xf>
    <xf numFmtId="37" fontId="1122" fillId="0" borderId="0" xfId="0" applyNumberFormat="1" applyFont="1" applyAlignment="1">
      <alignment horizontal="center" vertical="center"/>
    </xf>
    <xf numFmtId="37" fontId="1123" fillId="0" borderId="0" xfId="0" applyNumberFormat="1" applyFont="1" applyAlignment="1">
      <alignment horizontal="center" vertical="center"/>
    </xf>
    <xf numFmtId="37" fontId="1124" fillId="0" borderId="0" xfId="0" applyNumberFormat="1" applyFont="1" applyAlignment="1">
      <alignment horizontal="center" vertical="center"/>
    </xf>
    <xf numFmtId="37" fontId="1125" fillId="0" borderId="0" xfId="0" applyNumberFormat="1" applyFont="1" applyAlignment="1">
      <alignment horizontal="center" vertical="center"/>
    </xf>
    <xf numFmtId="37" fontId="1126" fillId="0" borderId="0" xfId="0" applyNumberFormat="1" applyFont="1" applyAlignment="1">
      <alignment horizontal="center" vertical="center"/>
    </xf>
    <xf numFmtId="37" fontId="1127" fillId="0" borderId="0" xfId="0" applyNumberFormat="1" applyFont="1" applyAlignment="1">
      <alignment horizontal="center" vertical="center" wrapText="1"/>
    </xf>
    <xf numFmtId="37" fontId="1128" fillId="0" borderId="0" xfId="0" applyNumberFormat="1" applyFont="1" applyAlignment="1">
      <alignment horizontal="center" vertical="center"/>
    </xf>
    <xf numFmtId="37" fontId="1129" fillId="0" borderId="0" xfId="0" applyNumberFormat="1" applyFont="1" applyAlignment="1">
      <alignment horizontal="center" vertical="center"/>
    </xf>
    <xf numFmtId="37" fontId="1130" fillId="0" borderId="0" xfId="0" applyNumberFormat="1" applyFont="1" applyAlignment="1">
      <alignment horizontal="center" vertical="center"/>
    </xf>
    <xf numFmtId="37" fontId="1131" fillId="0" borderId="0" xfId="0" applyNumberFormat="1" applyFont="1" applyAlignment="1">
      <alignment horizontal="center" vertical="center"/>
    </xf>
    <xf numFmtId="37" fontId="1132" fillId="0" borderId="0" xfId="0" applyNumberFormat="1" applyFont="1" applyAlignment="1">
      <alignment horizontal="center" vertical="center"/>
    </xf>
    <xf numFmtId="37" fontId="1133" fillId="0" borderId="0" xfId="0" applyNumberFormat="1" applyFont="1" applyAlignment="1">
      <alignment horizontal="center" vertical="center"/>
    </xf>
    <xf numFmtId="37" fontId="1134" fillId="0" borderId="0" xfId="0" applyNumberFormat="1" applyFont="1" applyAlignment="1">
      <alignment horizontal="center" vertical="center"/>
    </xf>
    <xf numFmtId="37" fontId="1135" fillId="0" borderId="0" xfId="0" applyNumberFormat="1" applyFont="1" applyAlignment="1">
      <alignment horizontal="center" vertical="center"/>
    </xf>
    <xf numFmtId="37" fontId="1136" fillId="0" borderId="0" xfId="0" applyNumberFormat="1" applyFont="1" applyAlignment="1">
      <alignment horizontal="center" vertical="center" wrapText="1"/>
    </xf>
    <xf numFmtId="37" fontId="1137" fillId="0" borderId="0" xfId="0" applyNumberFormat="1" applyFont="1" applyAlignment="1">
      <alignment horizontal="center" vertical="center"/>
    </xf>
    <xf numFmtId="37" fontId="1138" fillId="0" borderId="0" xfId="0" applyNumberFormat="1" applyFont="1" applyAlignment="1">
      <alignment horizontal="center" vertical="center"/>
    </xf>
    <xf numFmtId="37" fontId="1139" fillId="0" borderId="0" xfId="0" applyNumberFormat="1" applyFont="1" applyAlignment="1">
      <alignment horizontal="center" vertical="center"/>
    </xf>
    <xf numFmtId="37" fontId="1140" fillId="0" borderId="0" xfId="0" applyNumberFormat="1" applyFont="1" applyAlignment="1">
      <alignment horizontal="center" vertical="center"/>
    </xf>
    <xf numFmtId="37" fontId="1141" fillId="0" borderId="0" xfId="0" applyNumberFormat="1" applyFont="1" applyAlignment="1">
      <alignment horizontal="center" vertical="center"/>
    </xf>
    <xf numFmtId="37" fontId="1142" fillId="0" borderId="0" xfId="0" applyNumberFormat="1" applyFont="1" applyAlignment="1">
      <alignment horizontal="center" vertical="center"/>
    </xf>
    <xf numFmtId="37" fontId="1143" fillId="0" borderId="0" xfId="0" applyNumberFormat="1" applyFont="1" applyAlignment="1">
      <alignment horizontal="center" vertical="center"/>
    </xf>
    <xf numFmtId="37" fontId="1144" fillId="0" borderId="0" xfId="0" applyNumberFormat="1" applyFont="1" applyAlignment="1">
      <alignment horizontal="center" vertical="center"/>
    </xf>
    <xf numFmtId="37" fontId="1145" fillId="0" borderId="0" xfId="0" applyNumberFormat="1" applyFont="1" applyAlignment="1">
      <alignment horizontal="center" vertical="center" wrapText="1"/>
    </xf>
    <xf numFmtId="37" fontId="1146" fillId="0" borderId="0" xfId="0" applyNumberFormat="1" applyFont="1" applyAlignment="1">
      <alignment horizontal="center" vertical="center"/>
    </xf>
    <xf numFmtId="37" fontId="1147" fillId="0" borderId="0" xfId="0" applyNumberFormat="1" applyFont="1" applyAlignment="1">
      <alignment horizontal="center" vertical="center"/>
    </xf>
    <xf numFmtId="37" fontId="1148" fillId="0" borderId="0" xfId="0" applyNumberFormat="1" applyFont="1" applyAlignment="1">
      <alignment horizontal="center" vertical="center"/>
    </xf>
    <xf numFmtId="37" fontId="1149" fillId="0" borderId="0" xfId="0" applyNumberFormat="1" applyFont="1" applyAlignment="1">
      <alignment horizontal="center" vertical="center"/>
    </xf>
    <xf numFmtId="37" fontId="1150" fillId="0" borderId="0" xfId="0" applyNumberFormat="1" applyFont="1" applyAlignment="1">
      <alignment horizontal="center" vertical="center"/>
    </xf>
    <xf numFmtId="37" fontId="1151" fillId="0" borderId="0" xfId="0" applyNumberFormat="1" applyFont="1" applyAlignment="1">
      <alignment horizontal="center" vertical="center"/>
    </xf>
    <xf numFmtId="37" fontId="1152" fillId="0" borderId="0" xfId="0" applyNumberFormat="1" applyFont="1" applyAlignment="1">
      <alignment horizontal="center" vertical="center"/>
    </xf>
    <xf numFmtId="37" fontId="1153" fillId="0" borderId="0" xfId="0" applyNumberFormat="1" applyFont="1" applyAlignment="1">
      <alignment horizontal="center" vertical="center"/>
    </xf>
    <xf numFmtId="37" fontId="1154" fillId="0" borderId="0" xfId="0" applyNumberFormat="1" applyFont="1" applyAlignment="1">
      <alignment horizontal="center" vertical="center" wrapText="1"/>
    </xf>
    <xf numFmtId="37" fontId="1155" fillId="0" borderId="0" xfId="0" applyNumberFormat="1" applyFont="1" applyAlignment="1">
      <alignment horizontal="center" vertical="center"/>
    </xf>
    <xf numFmtId="37" fontId="1156" fillId="0" borderId="0" xfId="0" applyNumberFormat="1" applyFont="1" applyAlignment="1">
      <alignment horizontal="center" vertical="center"/>
    </xf>
    <xf numFmtId="37" fontId="1157" fillId="0" borderId="0" xfId="0" applyNumberFormat="1" applyFont="1" applyAlignment="1">
      <alignment horizontal="center" vertical="center"/>
    </xf>
    <xf numFmtId="37" fontId="1158" fillId="0" borderId="0" xfId="0" applyNumberFormat="1" applyFont="1" applyAlignment="1">
      <alignment horizontal="center" vertical="center"/>
    </xf>
    <xf numFmtId="37" fontId="1159" fillId="0" borderId="0" xfId="0" applyNumberFormat="1" applyFont="1" applyAlignment="1">
      <alignment horizontal="center" vertical="center"/>
    </xf>
    <xf numFmtId="37" fontId="1160" fillId="0" borderId="0" xfId="0" applyNumberFormat="1" applyFont="1" applyAlignment="1">
      <alignment horizontal="center" vertical="center"/>
    </xf>
    <xf numFmtId="37" fontId="1161" fillId="0" borderId="0" xfId="0" applyNumberFormat="1" applyFont="1" applyAlignment="1">
      <alignment horizontal="center" vertical="center"/>
    </xf>
    <xf numFmtId="37" fontId="1162" fillId="0" borderId="0" xfId="0" applyNumberFormat="1" applyFont="1" applyAlignment="1">
      <alignment horizontal="center" vertical="center"/>
    </xf>
    <xf numFmtId="37" fontId="1163" fillId="0" borderId="0" xfId="0" applyNumberFormat="1" applyFont="1" applyAlignment="1">
      <alignment horizontal="center" vertical="center" wrapText="1"/>
    </xf>
    <xf numFmtId="37" fontId="1164" fillId="0" borderId="0" xfId="0" applyNumberFormat="1" applyFont="1" applyAlignment="1">
      <alignment horizontal="center" vertical="center"/>
    </xf>
    <xf numFmtId="37" fontId="1165" fillId="0" borderId="0" xfId="0" applyNumberFormat="1" applyFont="1" applyAlignment="1">
      <alignment horizontal="center" vertical="center"/>
    </xf>
    <xf numFmtId="37" fontId="1166" fillId="0" borderId="0" xfId="0" applyNumberFormat="1" applyFont="1" applyAlignment="1">
      <alignment horizontal="center" vertical="center"/>
    </xf>
    <xf numFmtId="37" fontId="1167" fillId="0" borderId="0" xfId="0" applyNumberFormat="1" applyFont="1" applyAlignment="1">
      <alignment horizontal="center" vertical="center"/>
    </xf>
    <xf numFmtId="37" fontId="1168" fillId="0" borderId="0" xfId="0" applyNumberFormat="1" applyFont="1" applyAlignment="1">
      <alignment horizontal="center" vertical="center"/>
    </xf>
    <xf numFmtId="37" fontId="1169" fillId="0" borderId="0" xfId="0" applyNumberFormat="1" applyFont="1" applyAlignment="1">
      <alignment horizontal="center" vertical="center"/>
    </xf>
    <xf numFmtId="37" fontId="1170" fillId="0" borderId="0" xfId="0" applyNumberFormat="1" applyFont="1" applyAlignment="1">
      <alignment horizontal="center" vertical="center"/>
    </xf>
    <xf numFmtId="37" fontId="1171" fillId="0" borderId="0" xfId="0" applyNumberFormat="1" applyFont="1" applyAlignment="1">
      <alignment horizontal="center" vertical="center"/>
    </xf>
    <xf numFmtId="37" fontId="1172" fillId="0" borderId="0" xfId="0" applyNumberFormat="1" applyFont="1" applyAlignment="1">
      <alignment horizontal="center" vertical="center" wrapText="1"/>
    </xf>
    <xf numFmtId="37" fontId="1173" fillId="0" borderId="0" xfId="0" applyNumberFormat="1" applyFont="1" applyAlignment="1">
      <alignment horizontal="center" vertical="center"/>
    </xf>
    <xf numFmtId="37" fontId="1174" fillId="0" borderId="0" xfId="0" applyNumberFormat="1" applyFont="1" applyAlignment="1">
      <alignment horizontal="center" vertical="center"/>
    </xf>
    <xf numFmtId="37" fontId="1175" fillId="0" borderId="0" xfId="0" applyNumberFormat="1" applyFont="1" applyAlignment="1">
      <alignment horizontal="center" vertical="center"/>
    </xf>
    <xf numFmtId="37" fontId="1176" fillId="0" borderId="0" xfId="0" applyNumberFormat="1" applyFont="1" applyAlignment="1">
      <alignment horizontal="center" vertical="center"/>
    </xf>
    <xf numFmtId="37" fontId="1177" fillId="0" borderId="0" xfId="0" applyNumberFormat="1" applyFont="1" applyAlignment="1">
      <alignment horizontal="center" vertical="center"/>
    </xf>
    <xf numFmtId="37" fontId="1178" fillId="0" borderId="0" xfId="0" applyNumberFormat="1" applyFont="1" applyAlignment="1">
      <alignment horizontal="center" vertical="center"/>
    </xf>
    <xf numFmtId="37" fontId="1179" fillId="0" borderId="0" xfId="0" applyNumberFormat="1" applyFont="1" applyAlignment="1">
      <alignment horizontal="center" vertical="center"/>
    </xf>
    <xf numFmtId="37" fontId="1180" fillId="0" borderId="0" xfId="0" applyNumberFormat="1" applyFont="1" applyAlignment="1">
      <alignment horizontal="center" vertical="center"/>
    </xf>
    <xf numFmtId="37" fontId="1181" fillId="0" borderId="0" xfId="0" applyNumberFormat="1" applyFont="1" applyAlignment="1">
      <alignment horizontal="center" vertical="center" wrapText="1"/>
    </xf>
    <xf numFmtId="37" fontId="1182" fillId="0" borderId="0" xfId="0" applyNumberFormat="1" applyFont="1" applyAlignment="1">
      <alignment horizontal="center" vertical="center"/>
    </xf>
    <xf numFmtId="37" fontId="1183" fillId="0" borderId="0" xfId="0" applyNumberFormat="1" applyFont="1" applyAlignment="1">
      <alignment horizontal="center" vertical="center"/>
    </xf>
    <xf numFmtId="37" fontId="1184" fillId="0" borderId="0" xfId="0" applyNumberFormat="1" applyFont="1" applyAlignment="1">
      <alignment horizontal="center" vertical="center"/>
    </xf>
    <xf numFmtId="37" fontId="1185" fillId="0" borderId="0" xfId="0" applyNumberFormat="1" applyFont="1" applyAlignment="1">
      <alignment horizontal="center" vertical="center"/>
    </xf>
    <xf numFmtId="37" fontId="1186" fillId="0" borderId="0" xfId="0" applyNumberFormat="1" applyFont="1" applyAlignment="1">
      <alignment horizontal="center" vertical="center"/>
    </xf>
    <xf numFmtId="37" fontId="1187" fillId="0" borderId="0" xfId="0" applyNumberFormat="1" applyFont="1" applyAlignment="1">
      <alignment horizontal="center" vertical="center"/>
    </xf>
    <xf numFmtId="37" fontId="1188" fillId="0" borderId="0" xfId="0" applyNumberFormat="1" applyFont="1" applyAlignment="1">
      <alignment horizontal="center" vertical="center"/>
    </xf>
    <xf numFmtId="37" fontId="1189" fillId="0" borderId="0" xfId="0" applyNumberFormat="1" applyFont="1" applyAlignment="1">
      <alignment horizontal="center" vertical="center"/>
    </xf>
    <xf numFmtId="37" fontId="1190" fillId="0" borderId="0" xfId="0" applyNumberFormat="1" applyFont="1" applyAlignment="1">
      <alignment horizontal="center" vertical="center" wrapText="1"/>
    </xf>
    <xf numFmtId="37" fontId="1191" fillId="0" borderId="0" xfId="0" applyNumberFormat="1" applyFont="1" applyAlignment="1">
      <alignment horizontal="center" vertical="center"/>
    </xf>
    <xf numFmtId="37" fontId="1192" fillId="0" borderId="0" xfId="0" applyNumberFormat="1" applyFont="1" applyAlignment="1">
      <alignment horizontal="center" vertical="center"/>
    </xf>
    <xf numFmtId="37" fontId="1193" fillId="0" borderId="0" xfId="0" applyNumberFormat="1" applyFont="1" applyAlignment="1">
      <alignment horizontal="center" vertical="center"/>
    </xf>
    <xf numFmtId="37" fontId="1194" fillId="0" borderId="0" xfId="0" applyNumberFormat="1" applyFont="1" applyAlignment="1">
      <alignment horizontal="center" vertical="center"/>
    </xf>
    <xf numFmtId="37" fontId="1195" fillId="0" borderId="0" xfId="0" applyNumberFormat="1" applyFont="1" applyAlignment="1">
      <alignment horizontal="center" vertical="center"/>
    </xf>
    <xf numFmtId="37" fontId="1196" fillId="0" borderId="0" xfId="0" applyNumberFormat="1" applyFont="1" applyAlignment="1">
      <alignment horizontal="center" vertical="center"/>
    </xf>
    <xf numFmtId="37" fontId="1197" fillId="0" borderId="0" xfId="0" applyNumberFormat="1" applyFont="1" applyAlignment="1">
      <alignment horizontal="center" vertical="center"/>
    </xf>
    <xf numFmtId="37" fontId="1198" fillId="0" borderId="0" xfId="0" applyNumberFormat="1" applyFont="1" applyAlignment="1">
      <alignment horizontal="center" vertical="center"/>
    </xf>
    <xf numFmtId="37" fontId="1199" fillId="0" borderId="0" xfId="0" applyNumberFormat="1" applyFont="1" applyAlignment="1">
      <alignment horizontal="center" vertical="center" wrapText="1"/>
    </xf>
    <xf numFmtId="37" fontId="1200" fillId="0" borderId="0" xfId="0" applyNumberFormat="1" applyFont="1" applyAlignment="1">
      <alignment horizontal="center" vertical="center"/>
    </xf>
    <xf numFmtId="37" fontId="1201" fillId="0" borderId="0" xfId="0" applyNumberFormat="1" applyFont="1" applyAlignment="1">
      <alignment horizontal="center" vertical="center"/>
    </xf>
    <xf numFmtId="37" fontId="1202" fillId="0" borderId="0" xfId="0" applyNumberFormat="1" applyFont="1" applyAlignment="1">
      <alignment horizontal="center" vertical="center"/>
    </xf>
    <xf numFmtId="37" fontId="1203" fillId="0" borderId="0" xfId="0" applyNumberFormat="1" applyFont="1" applyAlignment="1">
      <alignment horizontal="center" vertical="center"/>
    </xf>
    <xf numFmtId="37" fontId="1204" fillId="0" borderId="0" xfId="0" applyNumberFormat="1" applyFont="1" applyAlignment="1">
      <alignment horizontal="center" vertical="center"/>
    </xf>
    <xf numFmtId="37" fontId="1205" fillId="0" borderId="0" xfId="0" applyNumberFormat="1" applyFont="1" applyAlignment="1">
      <alignment horizontal="center" vertical="center"/>
    </xf>
    <xf numFmtId="37" fontId="1206" fillId="0" borderId="0" xfId="0" applyNumberFormat="1" applyFont="1" applyAlignment="1">
      <alignment horizontal="center" vertical="center"/>
    </xf>
    <xf numFmtId="37" fontId="1207" fillId="0" borderId="0" xfId="0" applyNumberFormat="1" applyFont="1" applyAlignment="1">
      <alignment horizontal="center" vertical="center"/>
    </xf>
    <xf numFmtId="37" fontId="1208" fillId="0" borderId="0" xfId="0" applyNumberFormat="1" applyFont="1" applyAlignment="1">
      <alignment horizontal="center" vertical="center" wrapText="1"/>
    </xf>
    <xf numFmtId="37" fontId="1209" fillId="0" borderId="0" xfId="0" applyNumberFormat="1" applyFont="1" applyAlignment="1">
      <alignment horizontal="center" vertical="center"/>
    </xf>
    <xf numFmtId="37" fontId="1210" fillId="0" borderId="0" xfId="0" applyNumberFormat="1" applyFont="1" applyAlignment="1">
      <alignment horizontal="center" vertical="center"/>
    </xf>
    <xf numFmtId="37" fontId="1211" fillId="0" borderId="0" xfId="0" applyNumberFormat="1" applyFont="1" applyAlignment="1">
      <alignment horizontal="center" vertical="center"/>
    </xf>
    <xf numFmtId="37" fontId="1212" fillId="0" borderId="0" xfId="0" applyNumberFormat="1" applyFont="1" applyAlignment="1">
      <alignment horizontal="center" vertical="center"/>
    </xf>
    <xf numFmtId="37" fontId="1213" fillId="0" borderId="0" xfId="0" applyNumberFormat="1" applyFont="1" applyAlignment="1">
      <alignment horizontal="center" vertical="center"/>
    </xf>
    <xf numFmtId="37" fontId="1214" fillId="0" borderId="0" xfId="0" applyNumberFormat="1" applyFont="1" applyAlignment="1">
      <alignment horizontal="center" vertical="center"/>
    </xf>
    <xf numFmtId="37" fontId="1215" fillId="0" borderId="0" xfId="0" applyNumberFormat="1" applyFont="1" applyAlignment="1">
      <alignment horizontal="center" vertical="center"/>
    </xf>
    <xf numFmtId="37" fontId="1216" fillId="0" borderId="0" xfId="0" applyNumberFormat="1" applyFont="1" applyAlignment="1">
      <alignment horizontal="center" vertical="center"/>
    </xf>
    <xf numFmtId="37" fontId="1217" fillId="0" borderId="0" xfId="0" applyNumberFormat="1" applyFont="1" applyAlignment="1">
      <alignment horizontal="center" vertical="center" wrapText="1"/>
    </xf>
    <xf numFmtId="37" fontId="1218" fillId="0" borderId="0" xfId="0" applyNumberFormat="1" applyFont="1" applyAlignment="1">
      <alignment horizontal="center" vertical="center"/>
    </xf>
    <xf numFmtId="37" fontId="1219" fillId="0" borderId="0" xfId="0" applyNumberFormat="1" applyFont="1" applyAlignment="1">
      <alignment horizontal="center" vertical="center"/>
    </xf>
    <xf numFmtId="37" fontId="1220" fillId="0" borderId="0" xfId="0" applyNumberFormat="1" applyFont="1" applyAlignment="1">
      <alignment horizontal="center" vertical="center"/>
    </xf>
    <xf numFmtId="37" fontId="1221" fillId="0" borderId="0" xfId="0" applyNumberFormat="1" applyFont="1" applyAlignment="1">
      <alignment horizontal="center" vertical="center"/>
    </xf>
    <xf numFmtId="37" fontId="1222" fillId="0" borderId="0" xfId="0" applyNumberFormat="1" applyFont="1" applyAlignment="1">
      <alignment horizontal="center" vertical="center"/>
    </xf>
    <xf numFmtId="37" fontId="1223" fillId="0" borderId="0" xfId="0" applyNumberFormat="1" applyFont="1" applyAlignment="1">
      <alignment horizontal="center" vertical="center"/>
    </xf>
    <xf numFmtId="37" fontId="1224" fillId="0" borderId="0" xfId="0" applyNumberFormat="1" applyFont="1" applyAlignment="1">
      <alignment horizontal="center" vertical="center"/>
    </xf>
    <xf numFmtId="37" fontId="1225" fillId="0" borderId="0" xfId="0" applyNumberFormat="1" applyFont="1" applyAlignment="1">
      <alignment horizontal="center" vertical="center"/>
    </xf>
    <xf numFmtId="37" fontId="1226" fillId="0" borderId="0" xfId="0" applyNumberFormat="1" applyFont="1" applyAlignment="1">
      <alignment horizontal="center" vertical="center" wrapText="1"/>
    </xf>
    <xf numFmtId="37" fontId="1227" fillId="0" borderId="0" xfId="0" applyNumberFormat="1" applyFont="1" applyAlignment="1">
      <alignment horizontal="center" vertical="center"/>
    </xf>
    <xf numFmtId="37" fontId="1228" fillId="0" borderId="0" xfId="0" applyNumberFormat="1" applyFont="1" applyAlignment="1">
      <alignment horizontal="center" vertical="center"/>
    </xf>
    <xf numFmtId="37" fontId="1229" fillId="0" borderId="0" xfId="0" applyNumberFormat="1" applyFont="1" applyAlignment="1">
      <alignment horizontal="center" vertical="center"/>
    </xf>
    <xf numFmtId="37" fontId="1230" fillId="0" borderId="0" xfId="0" applyNumberFormat="1" applyFont="1" applyAlignment="1">
      <alignment horizontal="center" vertical="center"/>
    </xf>
    <xf numFmtId="37" fontId="1231" fillId="0" borderId="0" xfId="0" applyNumberFormat="1" applyFont="1" applyAlignment="1">
      <alignment horizontal="center" vertical="center"/>
    </xf>
    <xf numFmtId="37" fontId="1232" fillId="0" borderId="0" xfId="0" applyNumberFormat="1" applyFont="1" applyAlignment="1">
      <alignment horizontal="center" vertical="center"/>
    </xf>
    <xf numFmtId="37" fontId="1233" fillId="0" borderId="0" xfId="0" applyNumberFormat="1" applyFont="1" applyAlignment="1">
      <alignment horizontal="center" vertical="center"/>
    </xf>
    <xf numFmtId="37" fontId="1234" fillId="0" borderId="0" xfId="0" applyNumberFormat="1" applyFont="1" applyAlignment="1">
      <alignment horizontal="center" vertical="center"/>
    </xf>
    <xf numFmtId="37" fontId="1235" fillId="0" borderId="3" xfId="0" applyNumberFormat="1" applyFont="1" applyBorder="1" applyAlignment="1">
      <alignment horizontal="center" vertical="center"/>
    </xf>
    <xf numFmtId="37" fontId="1236" fillId="0" borderId="3" xfId="0" applyNumberFormat="1" applyFont="1" applyBorder="1" applyAlignment="1">
      <alignment horizontal="center" vertical="center"/>
    </xf>
    <xf numFmtId="37" fontId="1237" fillId="0" borderId="3" xfId="0" applyNumberFormat="1" applyFont="1" applyBorder="1" applyAlignment="1">
      <alignment horizontal="center" vertical="center"/>
    </xf>
    <xf numFmtId="37" fontId="1238" fillId="0" borderId="3" xfId="0" applyNumberFormat="1" applyFont="1" applyBorder="1" applyAlignment="1">
      <alignment horizontal="center" vertical="center"/>
    </xf>
    <xf numFmtId="37" fontId="1239" fillId="0" borderId="3" xfId="0" applyNumberFormat="1" applyFont="1" applyBorder="1" applyAlignment="1">
      <alignment horizontal="center" vertical="center"/>
    </xf>
    <xf numFmtId="37" fontId="1240" fillId="0" borderId="3" xfId="0" applyNumberFormat="1" applyFont="1" applyBorder="1" applyAlignment="1">
      <alignment horizontal="center" vertical="center"/>
    </xf>
    <xf numFmtId="37" fontId="1241" fillId="0" borderId="3" xfId="0" applyNumberFormat="1" applyFont="1" applyBorder="1" applyAlignment="1">
      <alignment horizontal="center" vertical="center"/>
    </xf>
    <xf numFmtId="37" fontId="1242" fillId="0" borderId="3" xfId="0" applyNumberFormat="1" applyFont="1" applyBorder="1" applyAlignment="1">
      <alignment horizontal="center" vertical="center"/>
    </xf>
    <xf numFmtId="37" fontId="1243" fillId="0" borderId="3" xfId="0" applyNumberFormat="1" applyFont="1" applyBorder="1" applyAlignment="1">
      <alignment horizontal="center" vertical="center"/>
    </xf>
    <xf numFmtId="37" fontId="1244" fillId="0" borderId="4" xfId="0" applyNumberFormat="1" applyFont="1" applyBorder="1" applyAlignment="1">
      <alignment horizontal="center" vertical="center"/>
    </xf>
    <xf numFmtId="37" fontId="1245" fillId="0" borderId="4" xfId="0" applyNumberFormat="1" applyFont="1" applyBorder="1" applyAlignment="1">
      <alignment horizontal="center" vertical="center"/>
    </xf>
    <xf numFmtId="37" fontId="1246" fillId="0" borderId="4" xfId="0" applyNumberFormat="1" applyFont="1" applyBorder="1" applyAlignment="1">
      <alignment horizontal="center" vertical="center"/>
    </xf>
    <xf numFmtId="37" fontId="1247" fillId="0" borderId="4" xfId="0" applyNumberFormat="1" applyFont="1" applyBorder="1" applyAlignment="1">
      <alignment horizontal="center" vertical="center"/>
    </xf>
    <xf numFmtId="37" fontId="1248" fillId="0" borderId="4" xfId="0" applyNumberFormat="1" applyFont="1" applyBorder="1" applyAlignment="1">
      <alignment horizontal="center" vertical="center"/>
    </xf>
    <xf numFmtId="37" fontId="1249" fillId="0" borderId="4" xfId="0" applyNumberFormat="1" applyFont="1" applyBorder="1" applyAlignment="1">
      <alignment horizontal="center" vertical="center"/>
    </xf>
    <xf numFmtId="37" fontId="1250" fillId="0" borderId="4" xfId="0" applyNumberFormat="1" applyFont="1" applyBorder="1" applyAlignment="1">
      <alignment horizontal="center" vertical="center"/>
    </xf>
    <xf numFmtId="37" fontId="1251" fillId="0" borderId="4" xfId="0" applyNumberFormat="1" applyFont="1" applyBorder="1" applyAlignment="1">
      <alignment horizontal="center" vertical="center"/>
    </xf>
    <xf numFmtId="37" fontId="1259" fillId="0" borderId="1" xfId="0" applyNumberFormat="1" applyFont="1" applyBorder="1" applyAlignment="1">
      <alignment horizontal="center" vertical="center" wrapText="1"/>
    </xf>
    <xf numFmtId="37" fontId="1260" fillId="0" borderId="1" xfId="0" applyNumberFormat="1" applyFont="1" applyBorder="1" applyAlignment="1">
      <alignment horizontal="center" vertical="center" wrapText="1"/>
    </xf>
    <xf numFmtId="37" fontId="1261" fillId="0" borderId="1" xfId="0" applyNumberFormat="1" applyFont="1" applyBorder="1" applyAlignment="1">
      <alignment horizontal="center" vertical="center" wrapText="1"/>
    </xf>
    <xf numFmtId="37" fontId="1262" fillId="0" borderId="1" xfId="0" applyNumberFormat="1" applyFont="1" applyBorder="1" applyAlignment="1">
      <alignment horizontal="center" vertical="center" wrapText="1"/>
    </xf>
    <xf numFmtId="37" fontId="1263" fillId="0" borderId="1" xfId="0" applyNumberFormat="1" applyFont="1" applyBorder="1" applyAlignment="1">
      <alignment horizontal="center" vertical="center" wrapText="1"/>
    </xf>
    <xf numFmtId="37" fontId="1264" fillId="0" borderId="1" xfId="0" applyNumberFormat="1" applyFont="1" applyBorder="1" applyAlignment="1">
      <alignment horizontal="center" vertical="center" wrapText="1"/>
    </xf>
    <xf numFmtId="37" fontId="1265" fillId="0" borderId="3" xfId="0" applyNumberFormat="1" applyFont="1" applyBorder="1" applyAlignment="1">
      <alignment horizontal="center" vertical="center"/>
    </xf>
    <xf numFmtId="37" fontId="1266" fillId="0" borderId="3" xfId="0" applyNumberFormat="1" applyFont="1" applyBorder="1" applyAlignment="1">
      <alignment horizontal="center" vertical="center"/>
    </xf>
    <xf numFmtId="10" fontId="1267" fillId="0" borderId="3" xfId="0" applyNumberFormat="1" applyFont="1" applyBorder="1" applyAlignment="1">
      <alignment horizontal="center" vertical="center"/>
    </xf>
    <xf numFmtId="37" fontId="1268" fillId="0" borderId="3" xfId="0" applyNumberFormat="1" applyFont="1" applyBorder="1" applyAlignment="1">
      <alignment horizontal="center" vertical="center"/>
    </xf>
    <xf numFmtId="10" fontId="1269" fillId="0" borderId="3" xfId="0" applyNumberFormat="1" applyFont="1" applyBorder="1" applyAlignment="1">
      <alignment horizontal="center" vertical="center"/>
    </xf>
    <xf numFmtId="37" fontId="1270" fillId="0" borderId="4" xfId="0" applyNumberFormat="1" applyFont="1" applyBorder="1" applyAlignment="1">
      <alignment horizontal="center" vertical="center"/>
    </xf>
    <xf numFmtId="37" fontId="1271" fillId="0" borderId="4" xfId="0" applyNumberFormat="1" applyFont="1" applyBorder="1" applyAlignment="1">
      <alignment horizontal="center" vertical="center"/>
    </xf>
    <xf numFmtId="37" fontId="1272" fillId="0" borderId="4" xfId="0" applyNumberFormat="1" applyFont="1" applyBorder="1" applyAlignment="1">
      <alignment horizontal="center" vertical="center"/>
    </xf>
    <xf numFmtId="37" fontId="1273" fillId="0" borderId="4" xfId="0" applyNumberFormat="1" applyFont="1" applyBorder="1" applyAlignment="1">
      <alignment horizontal="center" vertical="center"/>
    </xf>
    <xf numFmtId="37" fontId="1278" fillId="0" borderId="1" xfId="0" applyNumberFormat="1" applyFont="1" applyBorder="1" applyAlignment="1">
      <alignment horizontal="center" vertical="center"/>
    </xf>
    <xf numFmtId="37" fontId="1279" fillId="0" borderId="1" xfId="0" applyNumberFormat="1" applyFont="1" applyBorder="1" applyAlignment="1">
      <alignment horizontal="center" vertical="center"/>
    </xf>
    <xf numFmtId="37" fontId="1280" fillId="0" borderId="1" xfId="0" applyNumberFormat="1" applyFont="1" applyBorder="1" applyAlignment="1">
      <alignment horizontal="center" vertical="center" wrapText="1"/>
    </xf>
    <xf numFmtId="37" fontId="1281" fillId="0" borderId="1" xfId="0" applyNumberFormat="1" applyFont="1" applyBorder="1" applyAlignment="1">
      <alignment horizontal="center" vertical="center" wrapText="1"/>
    </xf>
    <xf numFmtId="37" fontId="1282" fillId="0" borderId="1" xfId="0" applyNumberFormat="1" applyFont="1" applyBorder="1" applyAlignment="1">
      <alignment horizontal="center" vertical="center" wrapText="1"/>
    </xf>
    <xf numFmtId="37" fontId="1283" fillId="0" borderId="0" xfId="0" applyNumberFormat="1" applyFont="1" applyAlignment="1">
      <alignment horizontal="center" vertical="center" wrapText="1"/>
    </xf>
    <xf numFmtId="37" fontId="1284" fillId="0" borderId="0" xfId="0" applyNumberFormat="1" applyFont="1" applyAlignment="1">
      <alignment horizontal="center" vertical="center"/>
    </xf>
    <xf numFmtId="37" fontId="1285" fillId="0" borderId="0" xfId="0" applyNumberFormat="1" applyFont="1" applyAlignment="1">
      <alignment horizontal="center" vertical="center"/>
    </xf>
    <xf numFmtId="37" fontId="1286" fillId="0" borderId="3" xfId="0" applyNumberFormat="1" applyFont="1" applyBorder="1" applyAlignment="1">
      <alignment horizontal="center" vertical="center"/>
    </xf>
    <xf numFmtId="37" fontId="1287" fillId="0" borderId="3" xfId="0" applyNumberFormat="1" applyFont="1" applyBorder="1" applyAlignment="1">
      <alignment horizontal="center" vertical="center"/>
    </xf>
    <xf numFmtId="37" fontId="1288" fillId="0" borderId="3" xfId="0" applyNumberFormat="1" applyFont="1" applyBorder="1" applyAlignment="1">
      <alignment horizontal="center" vertical="center"/>
    </xf>
    <xf numFmtId="37" fontId="1289" fillId="0" borderId="4" xfId="0" applyNumberFormat="1" applyFont="1" applyBorder="1" applyAlignment="1">
      <alignment horizontal="center" vertical="center"/>
    </xf>
    <xf numFmtId="37" fontId="1290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center" vertical="center"/>
    </xf>
    <xf numFmtId="37" fontId="125" fillId="0" borderId="0" xfId="0" applyNumberFormat="1" applyFont="1" applyAlignment="1">
      <alignment horizontal="center" vertical="center"/>
    </xf>
    <xf numFmtId="37" fontId="126" fillId="0" borderId="0" xfId="0" applyNumberFormat="1" applyFont="1" applyAlignment="1">
      <alignment horizontal="right" vertical="center"/>
    </xf>
    <xf numFmtId="37" fontId="127" fillId="0" borderId="1" xfId="0" applyNumberFormat="1" applyFont="1" applyBorder="1" applyAlignment="1">
      <alignment horizontal="center" vertical="center"/>
    </xf>
    <xf numFmtId="37" fontId="128" fillId="0" borderId="1" xfId="0" applyNumberFormat="1" applyFont="1" applyBorder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37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right" vertical="center"/>
    </xf>
    <xf numFmtId="37" fontId="155" fillId="0" borderId="1" xfId="0" applyNumberFormat="1" applyFont="1" applyBorder="1" applyAlignment="1">
      <alignment horizontal="center" vertical="center"/>
    </xf>
    <xf numFmtId="37" fontId="156" fillId="0" borderId="1" xfId="0" applyNumberFormat="1" applyFont="1" applyBorder="1" applyAlignment="1">
      <alignment horizontal="center" vertical="center"/>
    </xf>
    <xf numFmtId="37" fontId="157" fillId="0" borderId="1" xfId="0" applyNumberFormat="1" applyFont="1" applyBorder="1" applyAlignment="1">
      <alignment horizontal="center" vertical="center"/>
    </xf>
    <xf numFmtId="37" fontId="158" fillId="0" borderId="1" xfId="0" applyNumberFormat="1" applyFont="1" applyBorder="1" applyAlignment="1">
      <alignment horizontal="center" vertical="center"/>
    </xf>
    <xf numFmtId="37" fontId="167" fillId="0" borderId="1" xfId="0" applyNumberFormat="1" applyFont="1" applyBorder="1" applyAlignment="1">
      <alignment horizontal="center" vertical="center"/>
    </xf>
    <xf numFmtId="37" fontId="159" fillId="0" borderId="0" xfId="0" applyNumberFormat="1" applyFont="1" applyAlignment="1">
      <alignment horizontal="center" vertical="center" wrapText="1"/>
    </xf>
    <xf numFmtId="37" fontId="168" fillId="0" borderId="1" xfId="0" applyNumberFormat="1" applyFont="1" applyBorder="1" applyAlignment="1">
      <alignment horizontal="center" vertical="center"/>
    </xf>
    <xf numFmtId="37" fontId="160" fillId="0" borderId="0" xfId="0" applyNumberFormat="1" applyFont="1" applyAlignment="1">
      <alignment horizontal="center" vertical="center" wrapText="1"/>
    </xf>
    <xf numFmtId="37" fontId="169" fillId="0" borderId="1" xfId="0" applyNumberFormat="1" applyFont="1" applyBorder="1" applyAlignment="1">
      <alignment horizontal="center" vertical="center"/>
    </xf>
    <xf numFmtId="37" fontId="161" fillId="0" borderId="0" xfId="0" applyNumberFormat="1" applyFont="1" applyAlignment="1">
      <alignment horizontal="center" vertical="center" wrapText="1"/>
    </xf>
    <xf numFmtId="37" fontId="170" fillId="0" borderId="1" xfId="0" applyNumberFormat="1" applyFont="1" applyBorder="1" applyAlignment="1">
      <alignment horizontal="center" vertical="center"/>
    </xf>
    <xf numFmtId="37" fontId="162" fillId="0" borderId="0" xfId="0" applyNumberFormat="1" applyFont="1" applyAlignment="1">
      <alignment horizontal="center" vertical="center" wrapText="1"/>
    </xf>
    <xf numFmtId="37" fontId="171" fillId="0" borderId="1" xfId="0" applyNumberFormat="1" applyFont="1" applyBorder="1" applyAlignment="1">
      <alignment horizontal="center" vertical="center"/>
    </xf>
    <xf numFmtId="37" fontId="163" fillId="0" borderId="0" xfId="0" applyNumberFormat="1" applyFont="1" applyAlignment="1">
      <alignment horizontal="center" vertical="center" wrapText="1"/>
    </xf>
    <xf numFmtId="37" fontId="172" fillId="0" borderId="1" xfId="0" applyNumberFormat="1" applyFont="1" applyBorder="1" applyAlignment="1">
      <alignment horizontal="center" vertical="center"/>
    </xf>
    <xf numFmtId="37" fontId="164" fillId="0" borderId="0" xfId="0" applyNumberFormat="1" applyFont="1" applyAlignment="1">
      <alignment horizontal="center" vertical="center" wrapText="1"/>
    </xf>
    <xf numFmtId="37" fontId="173" fillId="0" borderId="1" xfId="0" applyNumberFormat="1" applyFont="1" applyBorder="1" applyAlignment="1">
      <alignment horizontal="center" vertical="center"/>
    </xf>
    <xf numFmtId="37" fontId="174" fillId="0" borderId="1" xfId="0" applyNumberFormat="1" applyFont="1" applyBorder="1" applyAlignment="1">
      <alignment horizontal="center" vertical="center"/>
    </xf>
    <xf numFmtId="37" fontId="175" fillId="0" borderId="1" xfId="0" applyNumberFormat="1" applyFont="1" applyBorder="1" applyAlignment="1">
      <alignment horizontal="center" vertical="center"/>
    </xf>
    <xf numFmtId="37" fontId="176" fillId="0" borderId="1" xfId="0" applyNumberFormat="1" applyFont="1" applyBorder="1" applyAlignment="1">
      <alignment horizontal="center" vertical="center"/>
    </xf>
    <xf numFmtId="37" fontId="184" fillId="0" borderId="1" xfId="0" applyNumberFormat="1" applyFont="1" applyBorder="1" applyAlignment="1">
      <alignment horizontal="center" vertical="center"/>
    </xf>
    <xf numFmtId="37" fontId="166" fillId="0" borderId="0" xfId="0" applyNumberFormat="1" applyFont="1" applyAlignment="1">
      <alignment horizontal="center" vertical="center" wrapText="1"/>
    </xf>
    <xf numFmtId="37" fontId="185" fillId="0" borderId="1" xfId="0" applyNumberFormat="1" applyFont="1" applyBorder="1" applyAlignment="1">
      <alignment horizontal="center" vertical="center"/>
    </xf>
    <xf numFmtId="37" fontId="181" fillId="0" borderId="1" xfId="0" applyNumberFormat="1" applyFont="1" applyBorder="1" applyAlignment="1">
      <alignment horizontal="center" vertical="center"/>
    </xf>
    <xf numFmtId="37" fontId="165" fillId="0" borderId="0" xfId="0" applyNumberFormat="1" applyFont="1" applyAlignment="1">
      <alignment horizontal="center" vertical="center" wrapText="1"/>
    </xf>
    <xf numFmtId="37" fontId="182" fillId="0" borderId="1" xfId="0" applyNumberFormat="1" applyFont="1" applyBorder="1" applyAlignment="1">
      <alignment horizontal="center" vertical="center"/>
    </xf>
    <xf numFmtId="37" fontId="183" fillId="0" borderId="1" xfId="0" applyNumberFormat="1" applyFont="1" applyBorder="1" applyAlignment="1">
      <alignment horizontal="center" vertical="center"/>
    </xf>
    <xf numFmtId="37" fontId="389" fillId="0" borderId="1" xfId="0" applyNumberFormat="1" applyFont="1" applyBorder="1" applyAlignment="1">
      <alignment horizontal="center" vertical="center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center" vertical="center"/>
    </xf>
    <xf numFmtId="37" fontId="387" fillId="0" borderId="0" xfId="0" applyNumberFormat="1" applyFont="1" applyAlignment="1">
      <alignment horizontal="right" vertical="center"/>
    </xf>
    <xf numFmtId="37" fontId="388" fillId="0" borderId="0" xfId="0" applyNumberFormat="1" applyFont="1" applyAlignment="1">
      <alignment horizontal="right" vertical="center"/>
    </xf>
    <xf numFmtId="37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center" vertical="center"/>
    </xf>
    <xf numFmtId="37" fontId="402" fillId="0" borderId="0" xfId="0" applyNumberFormat="1" applyFont="1" applyAlignment="1">
      <alignment horizontal="center" vertical="center"/>
    </xf>
    <xf numFmtId="37" fontId="403" fillId="0" borderId="0" xfId="0" applyNumberFormat="1" applyFont="1" applyAlignment="1">
      <alignment horizontal="right" vertical="center"/>
    </xf>
    <xf numFmtId="37" fontId="404" fillId="0" borderId="1" xfId="0" applyNumberFormat="1" applyFont="1" applyBorder="1" applyAlignment="1">
      <alignment horizontal="center" vertical="center"/>
    </xf>
    <xf numFmtId="37" fontId="406" fillId="0" borderId="1" xfId="0" applyNumberFormat="1" applyFont="1" applyBorder="1" applyAlignment="1">
      <alignment horizontal="center" vertical="center"/>
    </xf>
    <xf numFmtId="37" fontId="407" fillId="0" borderId="1" xfId="0" applyNumberFormat="1" applyFont="1" applyBorder="1" applyAlignment="1">
      <alignment horizontal="center" vertical="center"/>
    </xf>
    <xf numFmtId="37" fontId="474" fillId="0" borderId="0" xfId="0" applyNumberFormat="1" applyFont="1" applyAlignment="1">
      <alignment horizontal="center" vertical="center"/>
    </xf>
    <xf numFmtId="37" fontId="475" fillId="0" borderId="0" xfId="0" applyNumberFormat="1" applyFont="1" applyAlignment="1">
      <alignment horizontal="center" vertical="center"/>
    </xf>
    <xf numFmtId="37" fontId="476" fillId="0" borderId="0" xfId="0" applyNumberFormat="1" applyFont="1" applyAlignment="1">
      <alignment horizontal="center" vertical="center"/>
    </xf>
    <xf numFmtId="37" fontId="477" fillId="0" borderId="0" xfId="0" applyNumberFormat="1" applyFont="1" applyAlignment="1">
      <alignment horizontal="right" vertical="center"/>
    </xf>
    <xf numFmtId="37" fontId="479" fillId="0" borderId="1" xfId="0" applyNumberFormat="1" applyFont="1" applyBorder="1" applyAlignment="1">
      <alignment horizontal="center" vertical="center"/>
    </xf>
    <xf numFmtId="37" fontId="480" fillId="0" borderId="1" xfId="0" applyNumberFormat="1" applyFont="1" applyBorder="1" applyAlignment="1">
      <alignment horizontal="center" vertical="center"/>
    </xf>
    <xf numFmtId="37" fontId="486" fillId="0" borderId="1" xfId="0" applyNumberFormat="1" applyFont="1" applyBorder="1" applyAlignment="1">
      <alignment horizontal="center" vertical="center"/>
    </xf>
    <xf numFmtId="37" fontId="481" fillId="0" borderId="0" xfId="0" applyNumberFormat="1" applyFont="1" applyAlignment="1">
      <alignment horizontal="center" vertical="center" wrapText="1"/>
    </xf>
    <xf numFmtId="37" fontId="487" fillId="0" borderId="1" xfId="0" applyNumberFormat="1" applyFont="1" applyBorder="1" applyAlignment="1">
      <alignment horizontal="center" vertical="center"/>
    </xf>
    <xf numFmtId="37" fontId="482" fillId="0" borderId="0" xfId="0" applyNumberFormat="1" applyFont="1" applyAlignment="1">
      <alignment horizontal="center" vertical="center" wrapText="1"/>
    </xf>
    <xf numFmtId="37" fontId="488" fillId="0" borderId="1" xfId="0" applyNumberFormat="1" applyFont="1" applyBorder="1" applyAlignment="1">
      <alignment horizontal="center" vertical="center"/>
    </xf>
    <xf numFmtId="37" fontId="483" fillId="0" borderId="0" xfId="0" applyNumberFormat="1" applyFont="1" applyAlignment="1">
      <alignment horizontal="center" vertical="center" wrapText="1"/>
    </xf>
    <xf numFmtId="37" fontId="489" fillId="0" borderId="1" xfId="0" applyNumberFormat="1" applyFont="1" applyBorder="1" applyAlignment="1">
      <alignment horizontal="center" vertical="center"/>
    </xf>
    <xf numFmtId="37" fontId="484" fillId="0" borderId="0" xfId="0" applyNumberFormat="1" applyFont="1" applyAlignment="1">
      <alignment horizontal="center" vertical="center" wrapText="1"/>
    </xf>
    <xf numFmtId="37" fontId="490" fillId="0" borderId="1" xfId="0" applyNumberFormat="1" applyFont="1" applyBorder="1" applyAlignment="1">
      <alignment horizontal="center" vertical="center"/>
    </xf>
    <xf numFmtId="37" fontId="498" fillId="0" borderId="1" xfId="0" applyNumberFormat="1" applyFont="1" applyBorder="1" applyAlignment="1">
      <alignment horizontal="center" vertical="center"/>
    </xf>
    <xf numFmtId="37" fontId="499" fillId="0" borderId="1" xfId="0" applyNumberFormat="1" applyFont="1" applyBorder="1" applyAlignment="1">
      <alignment horizontal="center" vertical="center"/>
    </xf>
    <xf numFmtId="37" fontId="500" fillId="0" borderId="1" xfId="0" applyNumberFormat="1" applyFont="1" applyBorder="1" applyAlignment="1">
      <alignment horizontal="center" vertical="center"/>
    </xf>
    <xf numFmtId="37" fontId="485" fillId="0" borderId="0" xfId="0" applyNumberFormat="1" applyFont="1" applyAlignment="1">
      <alignment horizontal="center" vertical="center" wrapText="1"/>
    </xf>
    <xf numFmtId="37" fontId="501" fillId="0" borderId="1" xfId="0" applyNumberFormat="1" applyFont="1" applyBorder="1" applyAlignment="1">
      <alignment horizontal="center" vertical="center"/>
    </xf>
    <xf numFmtId="37" fontId="491" fillId="0" borderId="1" xfId="0" applyNumberFormat="1" applyFont="1" applyBorder="1" applyAlignment="1">
      <alignment horizontal="center" vertical="center"/>
    </xf>
    <xf numFmtId="37" fontId="492" fillId="0" borderId="1" xfId="0" applyNumberFormat="1" applyFont="1" applyBorder="1" applyAlignment="1">
      <alignment horizontal="center" vertical="center"/>
    </xf>
    <xf numFmtId="37" fontId="493" fillId="0" borderId="1" xfId="0" applyNumberFormat="1" applyFont="1" applyBorder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37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right" vertical="center"/>
    </xf>
    <xf numFmtId="37" fontId="557" fillId="0" borderId="0" xfId="0" applyNumberFormat="1" applyFont="1" applyAlignment="1">
      <alignment horizontal="center" vertical="center"/>
    </xf>
    <xf numFmtId="37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right" vertical="center"/>
    </xf>
    <xf numFmtId="37" fontId="561" fillId="0" borderId="1" xfId="0" applyNumberFormat="1" applyFont="1" applyBorder="1" applyAlignment="1">
      <alignment horizontal="center" vertical="center"/>
    </xf>
    <xf numFmtId="37" fontId="562" fillId="0" borderId="1" xfId="0" applyNumberFormat="1" applyFont="1" applyBorder="1" applyAlignment="1">
      <alignment horizontal="center" vertical="center"/>
    </xf>
    <xf numFmtId="37" fontId="563" fillId="0" borderId="1" xfId="0" applyNumberFormat="1" applyFont="1" applyBorder="1" applyAlignment="1">
      <alignment horizontal="center" vertical="center"/>
    </xf>
    <xf numFmtId="37" fontId="593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center" vertical="center"/>
    </xf>
    <xf numFmtId="37" fontId="595" fillId="0" borderId="0" xfId="0" applyNumberFormat="1" applyFont="1" applyAlignment="1">
      <alignment horizontal="center" vertical="center"/>
    </xf>
    <xf numFmtId="37" fontId="596" fillId="0" borderId="0" xfId="0" applyNumberFormat="1" applyFont="1" applyAlignment="1">
      <alignment horizontal="right" vertical="center"/>
    </xf>
    <xf numFmtId="37" fontId="597" fillId="0" borderId="1" xfId="0" applyNumberFormat="1" applyFont="1" applyBorder="1" applyAlignment="1">
      <alignment horizontal="center" vertical="center"/>
    </xf>
    <xf numFmtId="37" fontId="598" fillId="0" borderId="1" xfId="0" applyNumberFormat="1" applyFont="1" applyBorder="1" applyAlignment="1">
      <alignment horizontal="center" vertical="center"/>
    </xf>
    <xf numFmtId="37" fontId="709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636" fillId="0" borderId="0" xfId="0" applyNumberFormat="1" applyFont="1" applyAlignment="1">
      <alignment horizontal="center" vertical="center"/>
    </xf>
    <xf numFmtId="37" fontId="637" fillId="0" borderId="0" xfId="0" applyNumberFormat="1" applyFont="1" applyAlignment="1">
      <alignment horizontal="center" vertical="center"/>
    </xf>
    <xf numFmtId="37" fontId="638" fillId="0" borderId="0" xfId="0" applyNumberFormat="1" applyFont="1" applyAlignment="1">
      <alignment horizontal="center" vertical="center"/>
    </xf>
    <xf numFmtId="37" fontId="639" fillId="0" borderId="0" xfId="0" applyNumberFormat="1" applyFont="1" applyAlignment="1">
      <alignment horizontal="right" vertical="center"/>
    </xf>
    <xf numFmtId="37" fontId="640" fillId="0" borderId="1" xfId="0" applyNumberFormat="1" applyFont="1" applyBorder="1" applyAlignment="1">
      <alignment horizontal="center" vertical="center"/>
    </xf>
    <xf numFmtId="37" fontId="641" fillId="0" borderId="1" xfId="0" applyNumberFormat="1" applyFont="1" applyBorder="1" applyAlignment="1">
      <alignment horizontal="center" vertical="center"/>
    </xf>
    <xf numFmtId="37" fontId="967" fillId="0" borderId="5" xfId="0" applyNumberFormat="1" applyFont="1" applyBorder="1" applyAlignment="1">
      <alignment horizontal="center" vertical="center"/>
    </xf>
    <xf numFmtId="37" fontId="710" fillId="0" borderId="0" xfId="0" applyNumberFormat="1" applyFont="1" applyAlignment="1">
      <alignment horizontal="center" vertical="center"/>
    </xf>
    <xf numFmtId="37" fontId="711" fillId="0" borderId="0" xfId="0" applyNumberFormat="1" applyFont="1" applyAlignment="1">
      <alignment horizontal="center" vertical="center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right" vertical="center"/>
    </xf>
    <xf numFmtId="37" fontId="714" fillId="0" borderId="1" xfId="0" applyNumberFormat="1" applyFont="1" applyBorder="1" applyAlignment="1">
      <alignment horizontal="center" vertical="center"/>
    </xf>
    <xf numFmtId="37" fontId="715" fillId="0" borderId="1" xfId="0" applyNumberFormat="1" applyFont="1" applyBorder="1" applyAlignment="1">
      <alignment horizontal="center" vertical="center"/>
    </xf>
    <xf numFmtId="37" fontId="968" fillId="0" borderId="0" xfId="0" applyNumberFormat="1" applyFont="1" applyAlignment="1">
      <alignment horizontal="center" vertical="center"/>
    </xf>
    <xf numFmtId="37" fontId="969" fillId="0" borderId="0" xfId="0" applyNumberFormat="1" applyFont="1" applyAlignment="1">
      <alignment horizontal="center" vertical="center"/>
    </xf>
    <xf numFmtId="37" fontId="970" fillId="0" borderId="0" xfId="0" applyNumberFormat="1" applyFont="1" applyAlignment="1">
      <alignment horizontal="center" vertical="center"/>
    </xf>
    <xf numFmtId="37" fontId="971" fillId="0" borderId="0" xfId="0" applyNumberFormat="1" applyFont="1" applyAlignment="1">
      <alignment horizontal="right" vertical="center"/>
    </xf>
    <xf numFmtId="37" fontId="972" fillId="0" borderId="1" xfId="0" applyNumberFormat="1" applyFont="1" applyBorder="1" applyAlignment="1">
      <alignment horizontal="center" vertical="center"/>
    </xf>
    <xf numFmtId="37" fontId="973" fillId="0" borderId="1" xfId="0" applyNumberFormat="1" applyFont="1" applyBorder="1" applyAlignment="1">
      <alignment horizontal="center" vertical="center"/>
    </xf>
    <xf numFmtId="37" fontId="1050" fillId="0" borderId="0" xfId="0" applyNumberFormat="1" applyFont="1" applyAlignment="1">
      <alignment horizontal="center" vertical="center"/>
    </xf>
    <xf numFmtId="37" fontId="1051" fillId="0" borderId="0" xfId="0" applyNumberFormat="1" applyFont="1" applyAlignment="1">
      <alignment horizontal="center" vertical="center"/>
    </xf>
    <xf numFmtId="37" fontId="1052" fillId="0" borderId="0" xfId="0" applyNumberFormat="1" applyFont="1" applyAlignment="1">
      <alignment horizontal="center" vertical="center"/>
    </xf>
    <xf numFmtId="37" fontId="1053" fillId="0" borderId="0" xfId="0" applyNumberFormat="1" applyFont="1" applyAlignment="1">
      <alignment horizontal="right" vertical="center"/>
    </xf>
    <xf numFmtId="37" fontId="1054" fillId="0" borderId="1" xfId="0" applyNumberFormat="1" applyFont="1" applyBorder="1" applyAlignment="1">
      <alignment horizontal="center" vertical="center"/>
    </xf>
    <xf numFmtId="37" fontId="1055" fillId="0" borderId="1" xfId="0" applyNumberFormat="1" applyFont="1" applyBorder="1" applyAlignment="1">
      <alignment horizontal="center" vertical="center"/>
    </xf>
    <xf numFmtId="37" fontId="1252" fillId="0" borderId="0" xfId="0" applyNumberFormat="1" applyFont="1" applyAlignment="1">
      <alignment horizontal="center" vertical="center"/>
    </xf>
    <xf numFmtId="37" fontId="1253" fillId="0" borderId="0" xfId="0" applyNumberFormat="1" applyFont="1" applyAlignment="1">
      <alignment horizontal="center" vertical="center"/>
    </xf>
    <xf numFmtId="37" fontId="1254" fillId="0" borderId="0" xfId="0" applyNumberFormat="1" applyFont="1" applyAlignment="1">
      <alignment horizontal="center" vertical="center"/>
    </xf>
    <xf numFmtId="37" fontId="1255" fillId="0" borderId="0" xfId="0" applyNumberFormat="1" applyFont="1" applyAlignment="1">
      <alignment horizontal="right" vertical="center"/>
    </xf>
    <xf numFmtId="37" fontId="1256" fillId="0" borderId="1" xfId="0" applyNumberFormat="1" applyFont="1" applyBorder="1" applyAlignment="1">
      <alignment horizontal="center" vertical="center"/>
    </xf>
    <xf numFmtId="37" fontId="1257" fillId="0" borderId="1" xfId="0" applyNumberFormat="1" applyFont="1" applyBorder="1" applyAlignment="1">
      <alignment horizontal="center" vertical="center"/>
    </xf>
    <xf numFmtId="37" fontId="1258" fillId="0" borderId="1" xfId="0" applyNumberFormat="1" applyFont="1" applyBorder="1" applyAlignment="1">
      <alignment horizontal="center" vertical="center"/>
    </xf>
    <xf numFmtId="37" fontId="1274" fillId="0" borderId="0" xfId="0" applyNumberFormat="1" applyFont="1" applyAlignment="1">
      <alignment horizontal="center" vertical="center"/>
    </xf>
    <xf numFmtId="37" fontId="1275" fillId="0" borderId="0" xfId="0" applyNumberFormat="1" applyFont="1" applyAlignment="1">
      <alignment horizontal="center" vertical="center"/>
    </xf>
    <xf numFmtId="37" fontId="1276" fillId="0" borderId="0" xfId="0" applyNumberFormat="1" applyFont="1" applyAlignment="1">
      <alignment horizontal="center" vertical="center"/>
    </xf>
    <xf numFmtId="37" fontId="1277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141371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84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workbookViewId="0"/>
  </sheetViews>
  <sheetFormatPr defaultRowHeight="15"/>
  <sheetData>
    <row r="22" spans="1:10" ht="39.950000000000003" customHeight="1">
      <c r="A22" s="1142" t="s">
        <v>0</v>
      </c>
      <c r="B22" s="1143"/>
      <c r="C22" s="1143"/>
      <c r="D22" s="1143"/>
      <c r="E22" s="1143"/>
      <c r="F22" s="1143"/>
      <c r="G22" s="1143"/>
      <c r="H22" s="1143"/>
      <c r="I22" s="1143"/>
      <c r="J22" s="1143"/>
    </row>
    <row r="23" spans="1:10" ht="39.950000000000003" customHeight="1">
      <c r="A23" s="1144" t="s">
        <v>1</v>
      </c>
      <c r="B23" s="1143"/>
      <c r="C23" s="1143"/>
      <c r="D23" s="1143"/>
      <c r="E23" s="1143"/>
      <c r="F23" s="1143"/>
      <c r="G23" s="1143"/>
      <c r="H23" s="1143"/>
      <c r="I23" s="1143"/>
      <c r="J23" s="1143"/>
    </row>
    <row r="24" spans="1:10" ht="39.950000000000003" customHeight="1">
      <c r="A24" s="1145" t="s">
        <v>2</v>
      </c>
      <c r="B24" s="1143"/>
      <c r="C24" s="1143"/>
      <c r="D24" s="1143"/>
      <c r="E24" s="1143"/>
      <c r="F24" s="1143"/>
      <c r="G24" s="1143"/>
      <c r="H24" s="1143"/>
      <c r="I24" s="1143"/>
      <c r="J24" s="114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2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1251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  <c r="R1" s="1143"/>
      <c r="S1" s="1143"/>
    </row>
    <row r="2" spans="1:19" ht="20.100000000000001" customHeight="1">
      <c r="A2" s="1252" t="s">
        <v>132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</row>
    <row r="3" spans="1:19" ht="20.100000000000001" customHeight="1">
      <c r="A3" s="1253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</row>
    <row r="5" spans="1:19" ht="15.75">
      <c r="A5" s="1254" t="s">
        <v>156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  <c r="N5" s="1143"/>
      <c r="O5" s="1143"/>
      <c r="P5" s="1143"/>
      <c r="Q5" s="1143"/>
      <c r="R5" s="1143"/>
      <c r="S5" s="1143"/>
    </row>
    <row r="7" spans="1:19" ht="15.75">
      <c r="I7" s="1255" t="s">
        <v>148</v>
      </c>
      <c r="J7" s="1152"/>
      <c r="K7" s="1152"/>
      <c r="L7" s="1152"/>
      <c r="M7" s="1152"/>
      <c r="O7" s="1256" t="s">
        <v>7</v>
      </c>
      <c r="P7" s="1152"/>
      <c r="Q7" s="1152"/>
      <c r="R7" s="1152"/>
      <c r="S7" s="1152"/>
    </row>
    <row r="8" spans="1:19" ht="31.5">
      <c r="A8" s="487" t="s">
        <v>134</v>
      </c>
      <c r="C8" s="488" t="s">
        <v>157</v>
      </c>
      <c r="E8" s="489" t="s">
        <v>36</v>
      </c>
      <c r="G8" s="490" t="s">
        <v>109</v>
      </c>
      <c r="I8" s="491" t="s">
        <v>158</v>
      </c>
      <c r="K8" s="492" t="s">
        <v>153</v>
      </c>
      <c r="M8" s="493" t="s">
        <v>159</v>
      </c>
      <c r="O8" s="494" t="s">
        <v>158</v>
      </c>
      <c r="Q8" s="495" t="s">
        <v>153</v>
      </c>
      <c r="S8" s="496" t="s">
        <v>159</v>
      </c>
    </row>
    <row r="9" spans="1:19" ht="30">
      <c r="A9" s="497" t="s">
        <v>88</v>
      </c>
      <c r="C9" s="1" t="s">
        <v>160</v>
      </c>
      <c r="E9" s="1" t="s">
        <v>90</v>
      </c>
      <c r="G9" s="1" t="s">
        <v>91</v>
      </c>
      <c r="I9" s="498">
        <v>1818796486</v>
      </c>
      <c r="K9" s="499">
        <v>0</v>
      </c>
      <c r="M9" s="500">
        <v>1818796486</v>
      </c>
      <c r="O9" s="501">
        <v>1818796486</v>
      </c>
      <c r="Q9" s="502">
        <v>0</v>
      </c>
      <c r="S9" s="503">
        <v>1818796486</v>
      </c>
    </row>
    <row r="10" spans="1:19" ht="30">
      <c r="A10" s="504" t="s">
        <v>92</v>
      </c>
      <c r="C10" s="1" t="s">
        <v>161</v>
      </c>
      <c r="E10" s="1" t="s">
        <v>94</v>
      </c>
      <c r="G10" s="1" t="s">
        <v>91</v>
      </c>
      <c r="I10" s="505">
        <v>2298608946</v>
      </c>
      <c r="K10" s="506">
        <v>0</v>
      </c>
      <c r="M10" s="507">
        <v>2298608946</v>
      </c>
      <c r="O10" s="508">
        <v>2298608946</v>
      </c>
      <c r="Q10" s="509">
        <v>0</v>
      </c>
      <c r="S10" s="510">
        <v>2298608946</v>
      </c>
    </row>
    <row r="11" spans="1:19">
      <c r="A11" s="511" t="s">
        <v>23</v>
      </c>
      <c r="I11" s="512">
        <f>SUM(I9:$I$10)</f>
        <v>4117405432</v>
      </c>
      <c r="K11" s="513">
        <f>SUM(K9:$K$10)</f>
        <v>0</v>
      </c>
      <c r="M11" s="514">
        <f>SUM(M9:$M$10)</f>
        <v>4117405432</v>
      </c>
      <c r="O11" s="515">
        <f>SUM(O9:$O$10)</f>
        <v>4117405432</v>
      </c>
      <c r="Q11" s="516">
        <f>SUM(Q9:$Q$10)</f>
        <v>0</v>
      </c>
      <c r="S11" s="517">
        <f>SUM(S9:$S$10)</f>
        <v>4117405432</v>
      </c>
    </row>
    <row r="12" spans="1:19">
      <c r="I12" s="518"/>
      <c r="K12" s="519"/>
      <c r="M12" s="520"/>
      <c r="O12" s="521"/>
      <c r="Q12" s="522"/>
      <c r="S12" s="523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7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260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</row>
    <row r="2" spans="1:17" ht="20.100000000000001" customHeight="1">
      <c r="A2" s="1261" t="s">
        <v>132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</row>
    <row r="3" spans="1:17" ht="20.100000000000001" customHeight="1">
      <c r="A3" s="1262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</row>
    <row r="5" spans="1:17" ht="15.75">
      <c r="A5" s="1263" t="s">
        <v>162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  <c r="N5" s="1143"/>
      <c r="O5" s="1143"/>
      <c r="P5" s="1143"/>
      <c r="Q5" s="1143"/>
    </row>
    <row r="7" spans="1:17" ht="15.75">
      <c r="C7" s="1264" t="s">
        <v>148</v>
      </c>
      <c r="D7" s="1152"/>
      <c r="E7" s="1152"/>
      <c r="F7" s="1152"/>
      <c r="G7" s="1152"/>
      <c r="H7" s="1152"/>
      <c r="I7" s="1152"/>
      <c r="K7" s="1265" t="s">
        <v>7</v>
      </c>
      <c r="L7" s="1152"/>
      <c r="M7" s="1152"/>
      <c r="N7" s="1152"/>
      <c r="O7" s="1152"/>
      <c r="P7" s="1152"/>
      <c r="Q7" s="1152"/>
    </row>
    <row r="8" spans="1:17" ht="31.5">
      <c r="A8" s="524" t="s">
        <v>134</v>
      </c>
      <c r="C8" s="525" t="s">
        <v>9</v>
      </c>
      <c r="E8" s="526" t="s">
        <v>11</v>
      </c>
      <c r="G8" s="527" t="s">
        <v>163</v>
      </c>
      <c r="I8" s="528" t="s">
        <v>164</v>
      </c>
      <c r="K8" s="529" t="s">
        <v>9</v>
      </c>
      <c r="M8" s="530" t="s">
        <v>11</v>
      </c>
      <c r="O8" s="531" t="s">
        <v>163</v>
      </c>
      <c r="Q8" s="532" t="s">
        <v>164</v>
      </c>
    </row>
    <row r="9" spans="1:17">
      <c r="A9" s="533" t="s">
        <v>17</v>
      </c>
      <c r="C9" s="534">
        <v>1500000</v>
      </c>
      <c r="E9" s="535">
        <v>18282142291</v>
      </c>
      <c r="G9" s="536">
        <v>10246545884</v>
      </c>
      <c r="I9" s="537">
        <v>8035596407</v>
      </c>
      <c r="K9" s="538">
        <v>2110000</v>
      </c>
      <c r="M9" s="539">
        <v>22981875395</v>
      </c>
      <c r="O9" s="540">
        <v>14248535334</v>
      </c>
      <c r="Q9" s="541">
        <v>8733340061</v>
      </c>
    </row>
    <row r="10" spans="1:17" ht="30">
      <c r="A10" s="542" t="s">
        <v>60</v>
      </c>
      <c r="J10" s="1"/>
      <c r="K10" s="543">
        <v>2226</v>
      </c>
      <c r="M10" s="544">
        <v>1717904547</v>
      </c>
      <c r="O10" s="545">
        <v>1729237066</v>
      </c>
      <c r="Q10" s="546">
        <v>-11332519</v>
      </c>
    </row>
    <row r="11" spans="1:17" ht="30">
      <c r="A11" s="547" t="s">
        <v>19</v>
      </c>
      <c r="C11" s="548">
        <v>8530000</v>
      </c>
      <c r="E11" s="549">
        <v>98398170216</v>
      </c>
      <c r="G11" s="550">
        <v>86785049958</v>
      </c>
      <c r="I11" s="551">
        <v>11613120258</v>
      </c>
      <c r="K11" s="552">
        <v>20630000</v>
      </c>
      <c r="M11" s="553">
        <v>193969015933</v>
      </c>
      <c r="O11" s="554">
        <v>165642480827</v>
      </c>
      <c r="Q11" s="555">
        <v>28326535106</v>
      </c>
    </row>
    <row r="12" spans="1:17">
      <c r="A12" s="556" t="s">
        <v>21</v>
      </c>
      <c r="C12" s="557">
        <v>40100000</v>
      </c>
      <c r="E12" s="558">
        <v>778070668691</v>
      </c>
      <c r="G12" s="559">
        <v>568151870277</v>
      </c>
      <c r="I12" s="560">
        <v>209918798414</v>
      </c>
      <c r="K12" s="561">
        <v>229478751</v>
      </c>
      <c r="M12" s="562">
        <v>4019759573156</v>
      </c>
      <c r="O12" s="563">
        <v>3252685029047</v>
      </c>
      <c r="Q12" s="564">
        <v>767074544109</v>
      </c>
    </row>
    <row r="13" spans="1:17">
      <c r="A13" s="565" t="s">
        <v>22</v>
      </c>
      <c r="C13" s="566">
        <v>1120000</v>
      </c>
      <c r="E13" s="567">
        <v>11033789035</v>
      </c>
      <c r="G13" s="568">
        <v>5465787569</v>
      </c>
      <c r="I13" s="569">
        <v>5568001466</v>
      </c>
      <c r="K13" s="570">
        <v>2330000</v>
      </c>
      <c r="M13" s="571">
        <v>18561311128</v>
      </c>
      <c r="O13" s="572">
        <v>11289567499</v>
      </c>
      <c r="Q13" s="573">
        <v>7271743629</v>
      </c>
    </row>
    <row r="14" spans="1:17">
      <c r="A14" s="574" t="s">
        <v>23</v>
      </c>
      <c r="C14" s="575">
        <f>SUM(C9:$C$13)</f>
        <v>51250000</v>
      </c>
      <c r="E14" s="576">
        <f>SUM(E9:$E$13)</f>
        <v>905784770233</v>
      </c>
      <c r="G14" s="577">
        <f>SUM(G9:$G$13)</f>
        <v>670649253688</v>
      </c>
      <c r="I14" s="578">
        <f>SUM(I9:$I$13)</f>
        <v>235135516545</v>
      </c>
      <c r="K14" s="579">
        <f>SUM(K9:$K$13)</f>
        <v>254550977</v>
      </c>
      <c r="M14" s="580">
        <f>SUM(M9:$M$13)</f>
        <v>4256989680159</v>
      </c>
      <c r="O14" s="581">
        <f>SUM(O9:$O$13)</f>
        <v>3445594849773</v>
      </c>
      <c r="Q14" s="582">
        <f>SUM(Q9:$Q$13)</f>
        <v>811394830386</v>
      </c>
    </row>
    <row r="15" spans="1:17">
      <c r="C15" s="583"/>
      <c r="E15" s="584"/>
      <c r="G15" s="585"/>
      <c r="I15" s="586"/>
      <c r="K15" s="587"/>
      <c r="M15" s="588"/>
      <c r="O15" s="589"/>
      <c r="Q15" s="590"/>
    </row>
    <row r="17" spans="1:17">
      <c r="A17" s="1257" t="s">
        <v>165</v>
      </c>
      <c r="B17" s="1258"/>
      <c r="C17" s="1258"/>
      <c r="D17" s="1258"/>
      <c r="E17" s="1258"/>
      <c r="F17" s="1258"/>
      <c r="G17" s="1258"/>
      <c r="H17" s="1258"/>
      <c r="I17" s="1258"/>
      <c r="J17" s="1258"/>
      <c r="K17" s="1258"/>
      <c r="L17" s="1258"/>
      <c r="M17" s="1258"/>
      <c r="N17" s="1258"/>
      <c r="O17" s="1258"/>
      <c r="P17" s="1258"/>
      <c r="Q17" s="1259"/>
    </row>
  </sheetData>
  <mergeCells count="7">
    <mergeCell ref="A17:Q1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7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4.14062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4.1406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267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</row>
    <row r="2" spans="1:17" ht="20.100000000000001" customHeight="1">
      <c r="A2" s="1268" t="s">
        <v>132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</row>
    <row r="3" spans="1:17" ht="20.100000000000001" customHeight="1">
      <c r="A3" s="1269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</row>
    <row r="5" spans="1:17" ht="15.75">
      <c r="A5" s="1270" t="s">
        <v>166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  <c r="N5" s="1143"/>
      <c r="O5" s="1143"/>
      <c r="P5" s="1143"/>
      <c r="Q5" s="1143"/>
    </row>
    <row r="7" spans="1:17" ht="15.75">
      <c r="C7" s="1271" t="s">
        <v>148</v>
      </c>
      <c r="D7" s="1152"/>
      <c r="E7" s="1152"/>
      <c r="F7" s="1152"/>
      <c r="G7" s="1152"/>
      <c r="H7" s="1152"/>
      <c r="I7" s="1152"/>
      <c r="K7" s="1272" t="s">
        <v>7</v>
      </c>
      <c r="L7" s="1152"/>
      <c r="M7" s="1152"/>
      <c r="N7" s="1152"/>
      <c r="O7" s="1152"/>
      <c r="P7" s="1152"/>
      <c r="Q7" s="1152"/>
    </row>
    <row r="8" spans="1:17" ht="31.5">
      <c r="A8" s="591" t="s">
        <v>134</v>
      </c>
      <c r="C8" s="592" t="s">
        <v>9</v>
      </c>
      <c r="E8" s="593" t="s">
        <v>11</v>
      </c>
      <c r="G8" s="594" t="s">
        <v>163</v>
      </c>
      <c r="I8" s="595" t="s">
        <v>167</v>
      </c>
      <c r="K8" s="596" t="s">
        <v>9</v>
      </c>
      <c r="M8" s="597" t="s">
        <v>11</v>
      </c>
      <c r="O8" s="598" t="s">
        <v>163</v>
      </c>
      <c r="Q8" s="599" t="s">
        <v>167</v>
      </c>
    </row>
    <row r="9" spans="1:17">
      <c r="A9" s="600" t="s">
        <v>17</v>
      </c>
      <c r="C9" s="601">
        <v>3674242</v>
      </c>
      <c r="E9" s="602">
        <v>59464544258</v>
      </c>
      <c r="G9" s="603">
        <v>36921767187</v>
      </c>
      <c r="I9" s="604">
        <v>22542777071</v>
      </c>
      <c r="K9" s="605">
        <v>3674242</v>
      </c>
      <c r="M9" s="606">
        <v>59464544258</v>
      </c>
      <c r="O9" s="607">
        <v>27502893997</v>
      </c>
      <c r="Q9" s="608">
        <v>31961650261</v>
      </c>
    </row>
    <row r="10" spans="1:17" ht="30">
      <c r="A10" s="609" t="s">
        <v>39</v>
      </c>
      <c r="C10" s="610">
        <v>918</v>
      </c>
      <c r="E10" s="611">
        <v>729143288</v>
      </c>
      <c r="G10" s="612">
        <v>690977588</v>
      </c>
      <c r="I10" s="613">
        <v>38165700</v>
      </c>
      <c r="K10" s="614">
        <v>918</v>
      </c>
      <c r="M10" s="615">
        <v>729143288</v>
      </c>
      <c r="O10" s="616">
        <v>686243164</v>
      </c>
      <c r="Q10" s="617">
        <v>42900124</v>
      </c>
    </row>
    <row r="11" spans="1:17" ht="30">
      <c r="A11" s="618" t="s">
        <v>45</v>
      </c>
      <c r="C11" s="619">
        <v>31008</v>
      </c>
      <c r="E11" s="620">
        <v>24313748191</v>
      </c>
      <c r="G11" s="621">
        <v>22944714997</v>
      </c>
      <c r="I11" s="622">
        <v>1369033194</v>
      </c>
      <c r="K11" s="623">
        <v>31008</v>
      </c>
      <c r="M11" s="624">
        <v>24313748191</v>
      </c>
      <c r="O11" s="625">
        <v>22960217999</v>
      </c>
      <c r="Q11" s="626">
        <v>1353530192</v>
      </c>
    </row>
    <row r="12" spans="1:17" ht="30">
      <c r="A12" s="627" t="s">
        <v>48</v>
      </c>
      <c r="C12" s="628">
        <v>1683</v>
      </c>
      <c r="E12" s="629">
        <v>1416677508</v>
      </c>
      <c r="G12" s="630">
        <v>1350926644</v>
      </c>
      <c r="I12" s="631">
        <v>65750864</v>
      </c>
      <c r="K12" s="632">
        <v>1683</v>
      </c>
      <c r="M12" s="633">
        <v>1416677508</v>
      </c>
      <c r="O12" s="634">
        <v>1315387272</v>
      </c>
      <c r="Q12" s="635">
        <v>101290236</v>
      </c>
    </row>
    <row r="13" spans="1:17" ht="30">
      <c r="A13" s="636" t="s">
        <v>51</v>
      </c>
      <c r="C13" s="637">
        <v>47270</v>
      </c>
      <c r="E13" s="638">
        <v>34973475644</v>
      </c>
      <c r="G13" s="639">
        <v>32478720604</v>
      </c>
      <c r="I13" s="640">
        <v>2494755040</v>
      </c>
      <c r="K13" s="641">
        <v>47270</v>
      </c>
      <c r="M13" s="642">
        <v>34973475644</v>
      </c>
      <c r="O13" s="643">
        <v>32819458839</v>
      </c>
      <c r="Q13" s="644">
        <v>2154016805</v>
      </c>
    </row>
    <row r="14" spans="1:17" ht="30">
      <c r="A14" s="645" t="s">
        <v>54</v>
      </c>
      <c r="C14" s="646">
        <v>48</v>
      </c>
      <c r="E14" s="647">
        <v>11725854578</v>
      </c>
      <c r="G14" s="648">
        <v>11311550716</v>
      </c>
      <c r="I14" s="649">
        <v>414303862</v>
      </c>
      <c r="K14" s="650">
        <v>48</v>
      </c>
      <c r="M14" s="651">
        <v>11725854578</v>
      </c>
      <c r="O14" s="652">
        <v>11020254216</v>
      </c>
      <c r="Q14" s="653">
        <v>705600362</v>
      </c>
    </row>
    <row r="15" spans="1:17" ht="30">
      <c r="A15" s="654" t="s">
        <v>57</v>
      </c>
      <c r="C15" s="655">
        <v>14632</v>
      </c>
      <c r="E15" s="656">
        <v>10669258839</v>
      </c>
      <c r="G15" s="657">
        <v>9992536963</v>
      </c>
      <c r="I15" s="658">
        <v>676721876</v>
      </c>
      <c r="K15" s="659">
        <v>14632</v>
      </c>
      <c r="M15" s="660">
        <v>10669258839</v>
      </c>
      <c r="O15" s="661">
        <v>9913045747</v>
      </c>
      <c r="Q15" s="662">
        <v>756213092</v>
      </c>
    </row>
    <row r="16" spans="1:17" ht="30">
      <c r="A16" s="663" t="s">
        <v>60</v>
      </c>
      <c r="C16" s="664">
        <v>0</v>
      </c>
      <c r="E16" s="665">
        <v>24827447261</v>
      </c>
      <c r="G16" s="666">
        <v>23678453074</v>
      </c>
      <c r="I16" s="667">
        <v>1148994187</v>
      </c>
      <c r="K16" s="668">
        <v>0</v>
      </c>
      <c r="M16" s="669">
        <v>24827447261</v>
      </c>
      <c r="O16" s="670">
        <v>23859220717</v>
      </c>
      <c r="Q16" s="671">
        <v>968226544</v>
      </c>
    </row>
    <row r="17" spans="1:17" ht="30">
      <c r="A17" s="672" t="s">
        <v>63</v>
      </c>
      <c r="C17" s="673">
        <v>54937</v>
      </c>
      <c r="E17" s="674">
        <v>39653928191</v>
      </c>
      <c r="G17" s="675">
        <v>36973079758</v>
      </c>
      <c r="I17" s="676">
        <v>2680848433</v>
      </c>
      <c r="K17" s="677">
        <v>54937</v>
      </c>
      <c r="M17" s="678">
        <v>39653928191</v>
      </c>
      <c r="O17" s="679">
        <v>36391490521</v>
      </c>
      <c r="Q17" s="680">
        <v>3262437670</v>
      </c>
    </row>
    <row r="18" spans="1:17" ht="30">
      <c r="A18" s="681" t="s">
        <v>66</v>
      </c>
      <c r="C18" s="682">
        <v>14</v>
      </c>
      <c r="E18" s="683">
        <v>608843798</v>
      </c>
      <c r="G18" s="684">
        <v>587042302</v>
      </c>
      <c r="I18" s="685">
        <v>21801496</v>
      </c>
      <c r="K18" s="686">
        <v>14</v>
      </c>
      <c r="M18" s="687">
        <v>608843798</v>
      </c>
      <c r="O18" s="688">
        <v>583953855</v>
      </c>
      <c r="Q18" s="689">
        <v>24889943</v>
      </c>
    </row>
    <row r="19" spans="1:17" ht="30">
      <c r="A19" s="690" t="s">
        <v>69</v>
      </c>
      <c r="C19" s="691">
        <v>0</v>
      </c>
      <c r="E19" s="692">
        <v>33185764086</v>
      </c>
      <c r="G19" s="693">
        <v>31491790527</v>
      </c>
      <c r="I19" s="694">
        <v>1693973559</v>
      </c>
      <c r="K19" s="695">
        <v>0</v>
      </c>
      <c r="M19" s="696">
        <v>33185764086</v>
      </c>
      <c r="O19" s="697">
        <v>31193260917</v>
      </c>
      <c r="Q19" s="698">
        <v>1992503169</v>
      </c>
    </row>
    <row r="20" spans="1:17" ht="30">
      <c r="A20" s="699" t="s">
        <v>72</v>
      </c>
      <c r="C20" s="700">
        <v>13000</v>
      </c>
      <c r="E20" s="701">
        <v>10536408562</v>
      </c>
      <c r="G20" s="702">
        <v>9965083073</v>
      </c>
      <c r="I20" s="703">
        <v>571325489</v>
      </c>
      <c r="K20" s="704">
        <v>13000</v>
      </c>
      <c r="M20" s="705">
        <v>10536408562</v>
      </c>
      <c r="O20" s="706">
        <v>9835103301</v>
      </c>
      <c r="Q20" s="707">
        <v>701305261</v>
      </c>
    </row>
    <row r="21" spans="1:17" ht="30">
      <c r="A21" s="708" t="s">
        <v>74</v>
      </c>
      <c r="C21" s="709">
        <v>121711</v>
      </c>
      <c r="E21" s="710">
        <v>118832490176</v>
      </c>
      <c r="G21" s="711">
        <v>116401007968</v>
      </c>
      <c r="I21" s="712">
        <v>2431482208</v>
      </c>
      <c r="K21" s="713">
        <v>121711</v>
      </c>
      <c r="M21" s="714">
        <v>118832490176</v>
      </c>
      <c r="O21" s="715">
        <v>116590305462</v>
      </c>
      <c r="Q21" s="716">
        <v>2242184714</v>
      </c>
    </row>
    <row r="22" spans="1:17" ht="30">
      <c r="A22" s="717" t="s">
        <v>76</v>
      </c>
      <c r="C22" s="718">
        <v>38763</v>
      </c>
      <c r="E22" s="719">
        <v>36605988161</v>
      </c>
      <c r="G22" s="720">
        <v>35716208846</v>
      </c>
      <c r="I22" s="721">
        <v>889779315</v>
      </c>
      <c r="K22" s="722">
        <v>38763</v>
      </c>
      <c r="M22" s="723">
        <v>36605988161</v>
      </c>
      <c r="O22" s="724">
        <v>35835221019</v>
      </c>
      <c r="Q22" s="725">
        <v>770767142</v>
      </c>
    </row>
    <row r="23" spans="1:17" ht="30">
      <c r="A23" s="726" t="s">
        <v>79</v>
      </c>
      <c r="C23" s="727">
        <v>27611</v>
      </c>
      <c r="E23" s="728">
        <v>26710664153</v>
      </c>
      <c r="G23" s="729">
        <v>26135530132</v>
      </c>
      <c r="I23" s="730">
        <v>575134021</v>
      </c>
      <c r="K23" s="731">
        <v>27611</v>
      </c>
      <c r="M23" s="732">
        <v>26710664153</v>
      </c>
      <c r="O23" s="733">
        <v>26170313830</v>
      </c>
      <c r="Q23" s="734">
        <v>540350323</v>
      </c>
    </row>
    <row r="24" spans="1:17" ht="30">
      <c r="A24" s="735" t="s">
        <v>81</v>
      </c>
      <c r="C24" s="736">
        <v>5780</v>
      </c>
      <c r="E24" s="737">
        <v>5283190708</v>
      </c>
      <c r="G24" s="738">
        <v>5117066875</v>
      </c>
      <c r="I24" s="739">
        <v>166123833</v>
      </c>
      <c r="K24" s="740">
        <v>5780</v>
      </c>
      <c r="M24" s="741">
        <v>5283190708</v>
      </c>
      <c r="O24" s="742">
        <v>5124786776</v>
      </c>
      <c r="Q24" s="743">
        <v>158403932</v>
      </c>
    </row>
    <row r="25" spans="1:17" ht="30">
      <c r="A25" s="744" t="s">
        <v>84</v>
      </c>
      <c r="C25" s="745">
        <v>8561</v>
      </c>
      <c r="E25" s="746">
        <v>7202366006</v>
      </c>
      <c r="G25" s="747">
        <v>6856512824</v>
      </c>
      <c r="I25" s="748">
        <v>345853182</v>
      </c>
      <c r="K25" s="749">
        <v>8561</v>
      </c>
      <c r="M25" s="750">
        <v>7202366006</v>
      </c>
      <c r="O25" s="751">
        <v>6801502448</v>
      </c>
      <c r="Q25" s="752">
        <v>400863558</v>
      </c>
    </row>
    <row r="26" spans="1:17" ht="30">
      <c r="A26" s="753" t="s">
        <v>86</v>
      </c>
      <c r="C26" s="754">
        <v>0</v>
      </c>
      <c r="E26" s="755">
        <v>32413699457</v>
      </c>
      <c r="G26" s="756">
        <v>30749728897</v>
      </c>
      <c r="I26" s="757">
        <v>1663970560</v>
      </c>
      <c r="K26" s="758">
        <v>0</v>
      </c>
      <c r="M26" s="759">
        <v>32413699457</v>
      </c>
      <c r="O26" s="760">
        <v>30985670335</v>
      </c>
      <c r="Q26" s="761">
        <v>1428029122</v>
      </c>
    </row>
    <row r="27" spans="1:17" ht="30">
      <c r="A27" s="762" t="s">
        <v>18</v>
      </c>
      <c r="C27" s="763">
        <v>0</v>
      </c>
      <c r="E27" s="764">
        <v>-6</v>
      </c>
      <c r="G27" s="765">
        <v>-6</v>
      </c>
      <c r="I27" s="766">
        <v>0</v>
      </c>
      <c r="K27" s="767">
        <v>0</v>
      </c>
      <c r="M27" s="768">
        <v>-6</v>
      </c>
      <c r="O27" s="769">
        <v>-6</v>
      </c>
      <c r="Q27" s="770">
        <v>0</v>
      </c>
    </row>
    <row r="28" spans="1:17" ht="30">
      <c r="A28" s="771" t="s">
        <v>19</v>
      </c>
      <c r="C28" s="772">
        <v>6451731</v>
      </c>
      <c r="E28" s="773">
        <v>69117933312</v>
      </c>
      <c r="G28" s="774">
        <v>77760492327</v>
      </c>
      <c r="I28" s="775">
        <v>-8642559015</v>
      </c>
      <c r="K28" s="776">
        <v>6451731</v>
      </c>
      <c r="M28" s="777">
        <v>69117933312</v>
      </c>
      <c r="O28" s="778">
        <v>72442046459</v>
      </c>
      <c r="Q28" s="779">
        <v>-3324113147</v>
      </c>
    </row>
    <row r="29" spans="1:17" ht="30">
      <c r="A29" s="780" t="s">
        <v>20</v>
      </c>
      <c r="C29" s="781">
        <v>4779595</v>
      </c>
      <c r="E29" s="782">
        <v>46443676202</v>
      </c>
      <c r="G29" s="783">
        <v>40016968240</v>
      </c>
      <c r="I29" s="784">
        <v>6426707962</v>
      </c>
      <c r="K29" s="785">
        <v>4779595</v>
      </c>
      <c r="M29" s="786">
        <v>46443676202</v>
      </c>
      <c r="O29" s="787">
        <v>21622301897</v>
      </c>
      <c r="Q29" s="788">
        <v>24821374305</v>
      </c>
    </row>
    <row r="30" spans="1:17">
      <c r="A30" s="789" t="s">
        <v>21</v>
      </c>
      <c r="C30" s="790">
        <v>29116705</v>
      </c>
      <c r="E30" s="791">
        <v>665475146930</v>
      </c>
      <c r="G30" s="792">
        <v>677245465752</v>
      </c>
      <c r="I30" s="793">
        <v>-11770318822</v>
      </c>
      <c r="K30" s="794">
        <v>29116705</v>
      </c>
      <c r="M30" s="795">
        <v>665475146930</v>
      </c>
      <c r="O30" s="796">
        <v>423043526405</v>
      </c>
      <c r="Q30" s="797">
        <v>242431620525</v>
      </c>
    </row>
    <row r="31" spans="1:17">
      <c r="A31" s="798" t="s">
        <v>22</v>
      </c>
      <c r="C31" s="799">
        <v>35489614</v>
      </c>
      <c r="E31" s="800">
        <v>352348968060</v>
      </c>
      <c r="G31" s="801">
        <v>255694258019</v>
      </c>
      <c r="I31" s="802">
        <v>96654710041</v>
      </c>
      <c r="K31" s="803">
        <v>35489614</v>
      </c>
      <c r="M31" s="804">
        <v>352348968060</v>
      </c>
      <c r="O31" s="805">
        <v>185084227321</v>
      </c>
      <c r="Q31" s="806">
        <v>167264740739</v>
      </c>
    </row>
    <row r="32" spans="1:17" ht="30">
      <c r="A32" s="807" t="s">
        <v>88</v>
      </c>
      <c r="C32" s="808">
        <v>530000</v>
      </c>
      <c r="E32" s="809">
        <v>513727807116</v>
      </c>
      <c r="G32" s="810">
        <v>514473252860</v>
      </c>
      <c r="I32" s="811">
        <v>-745445744</v>
      </c>
      <c r="K32" s="812">
        <v>530000</v>
      </c>
      <c r="M32" s="813">
        <v>513727807116</v>
      </c>
      <c r="O32" s="814">
        <v>514473252860</v>
      </c>
      <c r="Q32" s="815">
        <v>-745445744</v>
      </c>
    </row>
    <row r="33" spans="1:17" ht="30">
      <c r="A33" s="816" t="s">
        <v>92</v>
      </c>
      <c r="C33" s="817">
        <v>0</v>
      </c>
      <c r="E33" s="818">
        <v>575582400000</v>
      </c>
      <c r="G33" s="819">
        <v>576417600000</v>
      </c>
      <c r="I33" s="820">
        <v>-835200000</v>
      </c>
      <c r="K33" s="821">
        <v>0</v>
      </c>
      <c r="M33" s="822">
        <v>575582400000</v>
      </c>
      <c r="O33" s="823">
        <v>576417600000</v>
      </c>
      <c r="Q33" s="824">
        <v>-835200000</v>
      </c>
    </row>
    <row r="34" spans="1:17">
      <c r="A34" s="825" t="s">
        <v>23</v>
      </c>
      <c r="C34" s="826">
        <f>SUM(C9:$C$33)</f>
        <v>80407823</v>
      </c>
      <c r="E34" s="827">
        <f>SUM(E9:$E$33)</f>
        <v>2701849424479</v>
      </c>
      <c r="G34" s="828">
        <f>SUM(G9:$G$33)</f>
        <v>2580970736167</v>
      </c>
      <c r="I34" s="829">
        <f>SUM(I9:$I$33)</f>
        <v>120878688312</v>
      </c>
      <c r="K34" s="830">
        <f>SUM(K9:$K$33)</f>
        <v>80407823</v>
      </c>
      <c r="M34" s="831">
        <f>SUM(M9:$M$33)</f>
        <v>2701849424479</v>
      </c>
      <c r="O34" s="832">
        <f>SUM(O9:$O$33)</f>
        <v>2222671285351</v>
      </c>
      <c r="Q34" s="833">
        <f>SUM(Q9:$Q$33)</f>
        <v>479178139128</v>
      </c>
    </row>
    <row r="35" spans="1:17">
      <c r="C35" s="834"/>
      <c r="E35" s="835"/>
      <c r="G35" s="836"/>
      <c r="I35" s="837"/>
      <c r="K35" s="838"/>
      <c r="M35" s="839"/>
      <c r="O35" s="840"/>
      <c r="Q35" s="841"/>
    </row>
    <row r="37" spans="1:17">
      <c r="A37" s="1266" t="s">
        <v>165</v>
      </c>
      <c r="B37" s="1258"/>
      <c r="C37" s="1258"/>
      <c r="D37" s="1258"/>
      <c r="E37" s="1258"/>
      <c r="F37" s="1258"/>
      <c r="G37" s="1258"/>
      <c r="H37" s="1258"/>
      <c r="I37" s="1258"/>
      <c r="J37" s="1258"/>
      <c r="K37" s="1258"/>
      <c r="L37" s="1258"/>
      <c r="M37" s="1258"/>
      <c r="N37" s="1258"/>
      <c r="O37" s="1258"/>
      <c r="P37" s="1258"/>
      <c r="Q37" s="1259"/>
    </row>
  </sheetData>
  <mergeCells count="7">
    <mergeCell ref="A37:Q3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4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0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  <col min="18" max="18" width="1.42578125" customWidth="1"/>
    <col min="19" max="19" width="17" customWidth="1"/>
    <col min="20" max="20" width="1.42578125" customWidth="1"/>
    <col min="21" max="21" width="10.7109375" customWidth="1"/>
  </cols>
  <sheetData>
    <row r="1" spans="1:21" ht="20.100000000000001" customHeight="1">
      <c r="A1" s="1273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  <c r="R1" s="1143"/>
      <c r="S1" s="1143"/>
      <c r="T1" s="1143"/>
      <c r="U1" s="1143"/>
    </row>
    <row r="2" spans="1:21" ht="20.100000000000001" customHeight="1">
      <c r="A2" s="1274" t="s">
        <v>132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</row>
    <row r="3" spans="1:21" ht="20.100000000000001" customHeight="1">
      <c r="A3" s="1275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</row>
    <row r="5" spans="1:21" ht="15.75">
      <c r="A5" s="1276" t="s">
        <v>168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  <c r="N5" s="1143"/>
      <c r="O5" s="1143"/>
      <c r="P5" s="1143"/>
      <c r="Q5" s="1143"/>
      <c r="R5" s="1143"/>
      <c r="S5" s="1143"/>
      <c r="T5" s="1143"/>
      <c r="U5" s="1143"/>
    </row>
    <row r="7" spans="1:21" ht="15.75">
      <c r="C7" s="1277" t="s">
        <v>148</v>
      </c>
      <c r="D7" s="1152"/>
      <c r="E7" s="1152"/>
      <c r="F7" s="1152"/>
      <c r="G7" s="1152"/>
      <c r="H7" s="1152"/>
      <c r="I7" s="1152"/>
      <c r="J7" s="1152"/>
      <c r="K7" s="1152"/>
      <c r="M7" s="1278" t="s">
        <v>7</v>
      </c>
      <c r="N7" s="1152"/>
      <c r="O7" s="1152"/>
      <c r="P7" s="1152"/>
      <c r="Q7" s="1152"/>
      <c r="R7" s="1152"/>
      <c r="S7" s="1152"/>
      <c r="T7" s="1152"/>
      <c r="U7" s="1152"/>
    </row>
    <row r="8" spans="1:21" ht="31.5">
      <c r="A8" s="842" t="s">
        <v>169</v>
      </c>
      <c r="C8" s="843" t="s">
        <v>146</v>
      </c>
      <c r="E8" s="844" t="s">
        <v>170</v>
      </c>
      <c r="G8" s="845" t="s">
        <v>171</v>
      </c>
      <c r="I8" s="846" t="s">
        <v>172</v>
      </c>
      <c r="K8" s="847" t="s">
        <v>173</v>
      </c>
      <c r="M8" s="848" t="s">
        <v>146</v>
      </c>
      <c r="O8" s="849" t="s">
        <v>170</v>
      </c>
      <c r="Q8" s="850" t="s">
        <v>171</v>
      </c>
      <c r="S8" s="851" t="s">
        <v>172</v>
      </c>
      <c r="U8" s="852" t="s">
        <v>173</v>
      </c>
    </row>
    <row r="9" spans="1:21">
      <c r="A9" s="853" t="s">
        <v>17</v>
      </c>
      <c r="C9" s="854">
        <v>0</v>
      </c>
      <c r="E9" s="855">
        <v>22542777071</v>
      </c>
      <c r="G9" s="856">
        <v>8035596407</v>
      </c>
      <c r="I9" s="857">
        <v>30578373478</v>
      </c>
      <c r="K9" s="858">
        <v>7.1957607579045332E-2</v>
      </c>
      <c r="M9" s="859">
        <v>3318085400</v>
      </c>
      <c r="O9" s="860">
        <v>31961650261</v>
      </c>
      <c r="Q9" s="861">
        <v>8733340061</v>
      </c>
      <c r="S9" s="862">
        <v>44013075722</v>
      </c>
      <c r="U9" s="863">
        <v>3.2270613700571646E-2</v>
      </c>
    </row>
    <row r="10" spans="1:21" ht="30">
      <c r="A10" s="864" t="s">
        <v>19</v>
      </c>
      <c r="C10" s="865">
        <v>0</v>
      </c>
      <c r="E10" s="866">
        <v>-2215851053</v>
      </c>
      <c r="G10" s="867">
        <v>11613120258</v>
      </c>
      <c r="I10" s="868">
        <v>9397269205</v>
      </c>
      <c r="K10" s="869">
        <v>2.2113831864031014E-2</v>
      </c>
      <c r="M10" s="870">
        <v>0</v>
      </c>
      <c r="O10" s="871">
        <v>21497261158</v>
      </c>
      <c r="Q10" s="872">
        <v>28326535106</v>
      </c>
      <c r="S10" s="873">
        <v>49823796264</v>
      </c>
      <c r="U10" s="874">
        <v>3.6531063915804574E-2</v>
      </c>
    </row>
    <row r="11" spans="1:21">
      <c r="A11" s="875" t="s">
        <v>21</v>
      </c>
      <c r="C11" s="876">
        <v>0</v>
      </c>
      <c r="E11" s="877">
        <v>-11770318822</v>
      </c>
      <c r="G11" s="878">
        <v>209918798414</v>
      </c>
      <c r="I11" s="879">
        <v>198148479592</v>
      </c>
      <c r="K11" s="880">
        <v>0.46628675482441589</v>
      </c>
      <c r="M11" s="881">
        <v>0</v>
      </c>
      <c r="O11" s="882">
        <v>242431620525</v>
      </c>
      <c r="Q11" s="883">
        <v>767074544109</v>
      </c>
      <c r="S11" s="884">
        <v>1009506164634</v>
      </c>
      <c r="U11" s="885">
        <v>0.74017511689067528</v>
      </c>
    </row>
    <row r="12" spans="1:21">
      <c r="A12" s="886" t="s">
        <v>22</v>
      </c>
      <c r="C12" s="887">
        <v>0</v>
      </c>
      <c r="E12" s="888">
        <v>96654710041</v>
      </c>
      <c r="G12" s="889">
        <v>5568001466</v>
      </c>
      <c r="I12" s="890">
        <v>102222711507</v>
      </c>
      <c r="K12" s="891">
        <v>0.24055242067007981</v>
      </c>
      <c r="M12" s="892">
        <v>0</v>
      </c>
      <c r="O12" s="893">
        <v>167264740739</v>
      </c>
      <c r="Q12" s="894">
        <v>7271743629</v>
      </c>
      <c r="S12" s="895">
        <v>174536484368</v>
      </c>
      <c r="U12" s="896">
        <v>0.12797104885992383</v>
      </c>
    </row>
    <row r="13" spans="1:21">
      <c r="A13" s="897" t="s">
        <v>23</v>
      </c>
      <c r="C13" s="898">
        <f>SUM(C9:$C$12)</f>
        <v>0</v>
      </c>
      <c r="E13" s="899">
        <f>SUM(E9:$E$12)</f>
        <v>105211317237</v>
      </c>
      <c r="G13" s="900">
        <f>SUM(G9:$G$12)</f>
        <v>235135516545</v>
      </c>
      <c r="I13" s="901">
        <f>SUM(I9:$I$12)</f>
        <v>340346833782</v>
      </c>
      <c r="K13" s="902">
        <f>SUM(K9:$K$12)</f>
        <v>0.80091061493757199</v>
      </c>
      <c r="M13" s="903">
        <f>SUM(M9:$M$12)</f>
        <v>3318085400</v>
      </c>
      <c r="O13" s="904">
        <f>SUM(O9:$O$12)</f>
        <v>463155272683</v>
      </c>
      <c r="Q13" s="905">
        <f>SUM(Q9:$Q$12)</f>
        <v>811406162905</v>
      </c>
      <c r="S13" s="906">
        <f>SUM(S9:$S$12)</f>
        <v>1277879520988</v>
      </c>
      <c r="U13" s="907">
        <f>SUM(U9:$U$12)</f>
        <v>0.93694784336697534</v>
      </c>
    </row>
    <row r="14" spans="1:21">
      <c r="C14" s="908"/>
      <c r="E14" s="909"/>
      <c r="G14" s="910"/>
      <c r="I14" s="911"/>
      <c r="K14" s="912"/>
      <c r="M14" s="913"/>
      <c r="O14" s="914"/>
      <c r="Q14" s="915"/>
      <c r="S14" s="916"/>
      <c r="U14" s="917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9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7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279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</row>
    <row r="2" spans="1:17" ht="20.100000000000001" customHeight="1">
      <c r="A2" s="1280" t="s">
        <v>132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</row>
    <row r="3" spans="1:17" ht="20.100000000000001" customHeight="1">
      <c r="A3" s="1281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</row>
    <row r="5" spans="1:17" ht="15.75">
      <c r="A5" s="1282" t="s">
        <v>174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  <c r="N5" s="1143"/>
      <c r="O5" s="1143"/>
      <c r="P5" s="1143"/>
      <c r="Q5" s="1143"/>
    </row>
    <row r="7" spans="1:17" ht="15.75">
      <c r="C7" s="1283" t="s">
        <v>148</v>
      </c>
      <c r="D7" s="1152"/>
      <c r="E7" s="1152"/>
      <c r="F7" s="1152"/>
      <c r="G7" s="1152"/>
      <c r="H7" s="1152"/>
      <c r="I7" s="1152"/>
      <c r="J7" s="1152"/>
      <c r="K7" s="1152"/>
      <c r="M7" s="1284" t="s">
        <v>7</v>
      </c>
      <c r="N7" s="1152"/>
      <c r="O7" s="1152"/>
      <c r="P7" s="1152"/>
      <c r="Q7" s="1152"/>
    </row>
    <row r="8" spans="1:17" ht="15.75">
      <c r="C8" s="918" t="s">
        <v>175</v>
      </c>
      <c r="E8" s="919" t="s">
        <v>170</v>
      </c>
      <c r="G8" s="920" t="s">
        <v>171</v>
      </c>
      <c r="I8" s="921" t="s">
        <v>23</v>
      </c>
      <c r="K8" s="922" t="s">
        <v>175</v>
      </c>
      <c r="M8" s="923" t="s">
        <v>170</v>
      </c>
      <c r="O8" s="924" t="s">
        <v>171</v>
      </c>
      <c r="Q8" s="925" t="s">
        <v>23</v>
      </c>
    </row>
    <row r="9" spans="1:17" ht="30">
      <c r="A9" s="926" t="s">
        <v>39</v>
      </c>
      <c r="C9" s="927">
        <v>0</v>
      </c>
      <c r="E9" s="928">
        <v>38165700</v>
      </c>
      <c r="G9" s="929">
        <v>0</v>
      </c>
      <c r="I9" s="930">
        <v>38165700</v>
      </c>
      <c r="K9" s="931">
        <v>0</v>
      </c>
      <c r="M9" s="932">
        <v>42900124</v>
      </c>
      <c r="O9" s="933">
        <v>0</v>
      </c>
      <c r="Q9" s="934">
        <v>42900124</v>
      </c>
    </row>
    <row r="10" spans="1:17" ht="30">
      <c r="A10" s="935" t="s">
        <v>45</v>
      </c>
      <c r="C10" s="936">
        <v>0</v>
      </c>
      <c r="E10" s="937">
        <v>1369033194</v>
      </c>
      <c r="G10" s="938">
        <v>0</v>
      </c>
      <c r="I10" s="939">
        <v>1369033194</v>
      </c>
      <c r="K10" s="940">
        <v>0</v>
      </c>
      <c r="M10" s="941">
        <v>1353530192</v>
      </c>
      <c r="O10" s="942">
        <v>0</v>
      </c>
      <c r="Q10" s="943">
        <v>1353530192</v>
      </c>
    </row>
    <row r="11" spans="1:17" ht="30">
      <c r="A11" s="944" t="s">
        <v>48</v>
      </c>
      <c r="C11" s="945">
        <v>0</v>
      </c>
      <c r="E11" s="946">
        <v>65750864</v>
      </c>
      <c r="G11" s="947">
        <v>0</v>
      </c>
      <c r="I11" s="948">
        <v>65750864</v>
      </c>
      <c r="K11" s="949">
        <v>0</v>
      </c>
      <c r="M11" s="950">
        <v>101290236</v>
      </c>
      <c r="O11" s="951">
        <v>0</v>
      </c>
      <c r="Q11" s="952">
        <v>101290236</v>
      </c>
    </row>
    <row r="12" spans="1:17" ht="30">
      <c r="A12" s="953" t="s">
        <v>51</v>
      </c>
      <c r="C12" s="954">
        <v>0</v>
      </c>
      <c r="E12" s="955">
        <v>2494755040</v>
      </c>
      <c r="G12" s="956">
        <v>0</v>
      </c>
      <c r="I12" s="957">
        <v>2494755040</v>
      </c>
      <c r="K12" s="958">
        <v>0</v>
      </c>
      <c r="M12" s="959">
        <v>2154016805</v>
      </c>
      <c r="O12" s="960">
        <v>0</v>
      </c>
      <c r="Q12" s="961">
        <v>2154016805</v>
      </c>
    </row>
    <row r="13" spans="1:17" ht="30">
      <c r="A13" s="962" t="s">
        <v>54</v>
      </c>
      <c r="C13" s="963">
        <v>0</v>
      </c>
      <c r="E13" s="964">
        <v>414303862</v>
      </c>
      <c r="G13" s="965">
        <v>0</v>
      </c>
      <c r="I13" s="966">
        <v>414303862</v>
      </c>
      <c r="K13" s="967">
        <v>0</v>
      </c>
      <c r="M13" s="968">
        <v>705600362</v>
      </c>
      <c r="O13" s="969">
        <v>0</v>
      </c>
      <c r="Q13" s="970">
        <v>705600362</v>
      </c>
    </row>
    <row r="14" spans="1:17" ht="30">
      <c r="A14" s="971" t="s">
        <v>57</v>
      </c>
      <c r="C14" s="972">
        <v>0</v>
      </c>
      <c r="E14" s="973">
        <v>676721876</v>
      </c>
      <c r="G14" s="974">
        <v>0</v>
      </c>
      <c r="I14" s="975">
        <v>676721876</v>
      </c>
      <c r="K14" s="976">
        <v>0</v>
      </c>
      <c r="M14" s="977">
        <v>756213092</v>
      </c>
      <c r="O14" s="978">
        <v>0</v>
      </c>
      <c r="Q14" s="979">
        <v>756213092</v>
      </c>
    </row>
    <row r="15" spans="1:17" ht="30">
      <c r="A15" s="980" t="s">
        <v>60</v>
      </c>
      <c r="C15" s="981">
        <v>0</v>
      </c>
      <c r="E15" s="982">
        <v>1148994187</v>
      </c>
      <c r="G15" s="983">
        <v>0</v>
      </c>
      <c r="I15" s="984">
        <v>1148994187</v>
      </c>
      <c r="K15" s="985">
        <v>0</v>
      </c>
      <c r="M15" s="986">
        <v>968226544</v>
      </c>
      <c r="O15" s="987">
        <v>-11332519</v>
      </c>
      <c r="Q15" s="988">
        <v>956894025</v>
      </c>
    </row>
    <row r="16" spans="1:17" ht="30">
      <c r="A16" s="989" t="s">
        <v>63</v>
      </c>
      <c r="C16" s="990">
        <v>0</v>
      </c>
      <c r="E16" s="991">
        <v>2680848433</v>
      </c>
      <c r="G16" s="992">
        <v>0</v>
      </c>
      <c r="I16" s="993">
        <v>2680848433</v>
      </c>
      <c r="K16" s="994">
        <v>0</v>
      </c>
      <c r="M16" s="995">
        <v>3262437670</v>
      </c>
      <c r="O16" s="996">
        <v>0</v>
      </c>
      <c r="Q16" s="997">
        <v>3262437670</v>
      </c>
    </row>
    <row r="17" spans="1:17" ht="30">
      <c r="A17" s="998" t="s">
        <v>66</v>
      </c>
      <c r="C17" s="999">
        <v>0</v>
      </c>
      <c r="E17" s="1000">
        <v>21801496</v>
      </c>
      <c r="G17" s="1001">
        <v>0</v>
      </c>
      <c r="I17" s="1002">
        <v>21801496</v>
      </c>
      <c r="K17" s="1003">
        <v>0</v>
      </c>
      <c r="M17" s="1004">
        <v>24889943</v>
      </c>
      <c r="O17" s="1005">
        <v>0</v>
      </c>
      <c r="Q17" s="1006">
        <v>24889943</v>
      </c>
    </row>
    <row r="18" spans="1:17" ht="30">
      <c r="A18" s="1007" t="s">
        <v>69</v>
      </c>
      <c r="C18" s="1008">
        <v>0</v>
      </c>
      <c r="E18" s="1009">
        <v>1693973559</v>
      </c>
      <c r="G18" s="1010">
        <v>0</v>
      </c>
      <c r="I18" s="1011">
        <v>1693973559</v>
      </c>
      <c r="K18" s="1012">
        <v>0</v>
      </c>
      <c r="M18" s="1013">
        <v>1992503169</v>
      </c>
      <c r="O18" s="1014">
        <v>0</v>
      </c>
      <c r="Q18" s="1015">
        <v>1992503169</v>
      </c>
    </row>
    <row r="19" spans="1:17" ht="30">
      <c r="A19" s="1016" t="s">
        <v>72</v>
      </c>
      <c r="C19" s="1017">
        <v>0</v>
      </c>
      <c r="E19" s="1018">
        <v>571325489</v>
      </c>
      <c r="G19" s="1019">
        <v>0</v>
      </c>
      <c r="I19" s="1020">
        <v>571325489</v>
      </c>
      <c r="K19" s="1021">
        <v>0</v>
      </c>
      <c r="M19" s="1022">
        <v>701305261</v>
      </c>
      <c r="O19" s="1023">
        <v>0</v>
      </c>
      <c r="Q19" s="1024">
        <v>701305261</v>
      </c>
    </row>
    <row r="20" spans="1:17" ht="30">
      <c r="A20" s="1025" t="s">
        <v>74</v>
      </c>
      <c r="C20" s="1026">
        <v>0</v>
      </c>
      <c r="E20" s="1027">
        <v>2431482208</v>
      </c>
      <c r="G20" s="1028">
        <v>0</v>
      </c>
      <c r="I20" s="1029">
        <v>2431482208</v>
      </c>
      <c r="K20" s="1030">
        <v>0</v>
      </c>
      <c r="M20" s="1031">
        <v>2242184714</v>
      </c>
      <c r="O20" s="1032">
        <v>0</v>
      </c>
      <c r="Q20" s="1033">
        <v>2242184714</v>
      </c>
    </row>
    <row r="21" spans="1:17" ht="30">
      <c r="A21" s="1034" t="s">
        <v>76</v>
      </c>
      <c r="C21" s="1035">
        <v>0</v>
      </c>
      <c r="E21" s="1036">
        <v>889779315</v>
      </c>
      <c r="G21" s="1037">
        <v>0</v>
      </c>
      <c r="I21" s="1038">
        <v>889779315</v>
      </c>
      <c r="K21" s="1039">
        <v>0</v>
      </c>
      <c r="M21" s="1040">
        <v>770767142</v>
      </c>
      <c r="O21" s="1041">
        <v>0</v>
      </c>
      <c r="Q21" s="1042">
        <v>770767142</v>
      </c>
    </row>
    <row r="22" spans="1:17" ht="30">
      <c r="A22" s="1043" t="s">
        <v>79</v>
      </c>
      <c r="C22" s="1044">
        <v>0</v>
      </c>
      <c r="E22" s="1045">
        <v>575134021</v>
      </c>
      <c r="G22" s="1046">
        <v>0</v>
      </c>
      <c r="I22" s="1047">
        <v>575134021</v>
      </c>
      <c r="K22" s="1048">
        <v>0</v>
      </c>
      <c r="M22" s="1049">
        <v>540350323</v>
      </c>
      <c r="O22" s="1050">
        <v>0</v>
      </c>
      <c r="Q22" s="1051">
        <v>540350323</v>
      </c>
    </row>
    <row r="23" spans="1:17" ht="30">
      <c r="A23" s="1052" t="s">
        <v>81</v>
      </c>
      <c r="C23" s="1053">
        <v>0</v>
      </c>
      <c r="E23" s="1054">
        <v>166123833</v>
      </c>
      <c r="G23" s="1055">
        <v>0</v>
      </c>
      <c r="I23" s="1056">
        <v>166123833</v>
      </c>
      <c r="K23" s="1057">
        <v>0</v>
      </c>
      <c r="M23" s="1058">
        <v>158403932</v>
      </c>
      <c r="O23" s="1059">
        <v>0</v>
      </c>
      <c r="Q23" s="1060">
        <v>158403932</v>
      </c>
    </row>
    <row r="24" spans="1:17" ht="30">
      <c r="A24" s="1061" t="s">
        <v>84</v>
      </c>
      <c r="C24" s="1062">
        <v>0</v>
      </c>
      <c r="E24" s="1063">
        <v>345853182</v>
      </c>
      <c r="G24" s="1064">
        <v>0</v>
      </c>
      <c r="I24" s="1065">
        <v>345853182</v>
      </c>
      <c r="K24" s="1066">
        <v>0</v>
      </c>
      <c r="M24" s="1067">
        <v>400863558</v>
      </c>
      <c r="O24" s="1068">
        <v>0</v>
      </c>
      <c r="Q24" s="1069">
        <v>400863558</v>
      </c>
    </row>
    <row r="25" spans="1:17" ht="30">
      <c r="A25" s="1070" t="s">
        <v>86</v>
      </c>
      <c r="C25" s="1071">
        <v>0</v>
      </c>
      <c r="E25" s="1072">
        <v>1663970560</v>
      </c>
      <c r="G25" s="1073">
        <v>0</v>
      </c>
      <c r="I25" s="1074">
        <v>1663970560</v>
      </c>
      <c r="K25" s="1075">
        <v>0</v>
      </c>
      <c r="M25" s="1076">
        <v>1428029122</v>
      </c>
      <c r="O25" s="1077">
        <v>0</v>
      </c>
      <c r="Q25" s="1078">
        <v>1428029122</v>
      </c>
    </row>
    <row r="26" spans="1:17" ht="30">
      <c r="A26" s="1079" t="s">
        <v>88</v>
      </c>
      <c r="C26" s="1080">
        <v>1818796486</v>
      </c>
      <c r="E26" s="1081">
        <v>-745445744</v>
      </c>
      <c r="G26" s="1082">
        <v>0</v>
      </c>
      <c r="I26" s="1083">
        <v>1073350742</v>
      </c>
      <c r="K26" s="1084">
        <v>1818796486</v>
      </c>
      <c r="M26" s="1085">
        <v>-745445744</v>
      </c>
      <c r="O26" s="1086">
        <v>0</v>
      </c>
      <c r="Q26" s="1087">
        <v>1073350742</v>
      </c>
    </row>
    <row r="27" spans="1:17" ht="30">
      <c r="A27" s="1088" t="s">
        <v>92</v>
      </c>
      <c r="C27" s="1089">
        <v>2298608946</v>
      </c>
      <c r="E27" s="1090">
        <v>-835200000</v>
      </c>
      <c r="G27" s="1091">
        <v>0</v>
      </c>
      <c r="I27" s="1092">
        <v>1463408946</v>
      </c>
      <c r="K27" s="1093">
        <v>2298608946</v>
      </c>
      <c r="M27" s="1094">
        <v>-835200000</v>
      </c>
      <c r="O27" s="1095">
        <v>0</v>
      </c>
      <c r="Q27" s="1096">
        <v>1463408946</v>
      </c>
    </row>
    <row r="28" spans="1:17">
      <c r="A28" s="1097" t="s">
        <v>23</v>
      </c>
      <c r="C28" s="1098">
        <f>SUM(C9:$C$27)</f>
        <v>4117405432</v>
      </c>
      <c r="E28" s="1099">
        <f>SUM(E9:$E$27)</f>
        <v>15667371075</v>
      </c>
      <c r="G28" s="1100">
        <f>SUM(G9:$G$27)</f>
        <v>0</v>
      </c>
      <c r="I28" s="1101">
        <f>SUM(I9:$I$27)</f>
        <v>19784776507</v>
      </c>
      <c r="K28" s="1102">
        <f>SUM(K9:$K$27)</f>
        <v>4117405432</v>
      </c>
      <c r="M28" s="1103">
        <f>SUM(M9:$M$27)</f>
        <v>16022866445</v>
      </c>
      <c r="O28" s="1104">
        <f>SUM(O9:$O$27)</f>
        <v>-11332519</v>
      </c>
      <c r="Q28" s="1105">
        <f>SUM(Q9:$Q$27)</f>
        <v>20128939358</v>
      </c>
    </row>
    <row r="29" spans="1:17">
      <c r="C29" s="1106"/>
      <c r="E29" s="1107"/>
      <c r="G29" s="1108"/>
      <c r="I29" s="1109"/>
      <c r="K29" s="1110"/>
      <c r="M29" s="1111"/>
      <c r="O29" s="1112"/>
      <c r="Q29" s="1113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0"/>
  <sheetViews>
    <sheetView rightToLeft="1" workbookViewId="0"/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1285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</row>
    <row r="2" spans="1:11" ht="20.100000000000001" customHeight="1">
      <c r="A2" s="1286" t="s">
        <v>132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</row>
    <row r="3" spans="1:11" ht="20.100000000000001" customHeight="1">
      <c r="A3" s="1287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</row>
    <row r="5" spans="1:11" ht="15.75">
      <c r="A5" s="1288" t="s">
        <v>176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</row>
    <row r="7" spans="1:11" ht="15.75">
      <c r="A7" s="1289" t="s">
        <v>177</v>
      </c>
      <c r="B7" s="1152"/>
      <c r="C7" s="1152"/>
      <c r="E7" s="1290" t="s">
        <v>148</v>
      </c>
      <c r="F7" s="1152"/>
      <c r="G7" s="1152"/>
      <c r="I7" s="1291" t="s">
        <v>7</v>
      </c>
      <c r="J7" s="1152"/>
      <c r="K7" s="1152"/>
    </row>
    <row r="8" spans="1:11" ht="31.5">
      <c r="A8" s="1114" t="s">
        <v>178</v>
      </c>
      <c r="C8" s="1115" t="s">
        <v>106</v>
      </c>
      <c r="E8" s="1116" t="s">
        <v>179</v>
      </c>
      <c r="G8" s="1117" t="s">
        <v>180</v>
      </c>
      <c r="I8" s="1118" t="s">
        <v>179</v>
      </c>
      <c r="K8" s="1119" t="s">
        <v>180</v>
      </c>
    </row>
    <row r="9" spans="1:11">
      <c r="A9" s="1120" t="s">
        <v>23</v>
      </c>
      <c r="E9" s="1121">
        <f>SUM($E$8)</f>
        <v>0</v>
      </c>
      <c r="G9" s="1122">
        <f>SUM($G$8)</f>
        <v>0</v>
      </c>
      <c r="I9" s="1123">
        <f>SUM($I$8)</f>
        <v>0</v>
      </c>
      <c r="K9" s="1124">
        <f>SUM($K$8)</f>
        <v>0</v>
      </c>
    </row>
    <row r="10" spans="1:11">
      <c r="E10" s="1125"/>
      <c r="G10" s="1126"/>
      <c r="I10" s="1127"/>
      <c r="K10" s="1128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/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1292" t="s">
        <v>0</v>
      </c>
      <c r="B1" s="1143"/>
      <c r="C1" s="1143"/>
      <c r="D1" s="1143"/>
      <c r="E1" s="1143"/>
    </row>
    <row r="2" spans="1:5" ht="20.100000000000001" customHeight="1">
      <c r="A2" s="1293" t="s">
        <v>132</v>
      </c>
      <c r="B2" s="1143"/>
      <c r="C2" s="1143"/>
      <c r="D2" s="1143"/>
      <c r="E2" s="1143"/>
    </row>
    <row r="3" spans="1:5" ht="20.100000000000001" customHeight="1">
      <c r="A3" s="1294" t="s">
        <v>2</v>
      </c>
      <c r="B3" s="1143"/>
      <c r="C3" s="1143"/>
      <c r="D3" s="1143"/>
      <c r="E3" s="1143"/>
    </row>
    <row r="5" spans="1:5" ht="15.75">
      <c r="A5" s="1295" t="s">
        <v>181</v>
      </c>
      <c r="B5" s="1143"/>
      <c r="C5" s="1143"/>
      <c r="D5" s="1143"/>
      <c r="E5" s="1143"/>
    </row>
    <row r="7" spans="1:5" ht="15.75">
      <c r="C7" s="1129" t="s">
        <v>148</v>
      </c>
      <c r="E7" s="1130" t="s">
        <v>7</v>
      </c>
    </row>
    <row r="8" spans="1:5" ht="15.75">
      <c r="A8" s="1131" t="s">
        <v>144</v>
      </c>
      <c r="C8" s="1132" t="s">
        <v>110</v>
      </c>
      <c r="E8" s="1133" t="s">
        <v>110</v>
      </c>
    </row>
    <row r="9" spans="1:5">
      <c r="A9" s="1134" t="s">
        <v>182</v>
      </c>
      <c r="C9" s="1135">
        <v>64818224854</v>
      </c>
      <c r="E9" s="1136">
        <v>65866306040</v>
      </c>
    </row>
    <row r="10" spans="1:5">
      <c r="A10" s="1137" t="s">
        <v>23</v>
      </c>
      <c r="C10" s="1138">
        <f>SUM(C9:$C$9)</f>
        <v>64818224854</v>
      </c>
      <c r="E10" s="1139">
        <f>SUM(E9:$E$9)</f>
        <v>65866306040</v>
      </c>
    </row>
    <row r="11" spans="1:5">
      <c r="C11" s="1140"/>
      <c r="E11" s="1141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8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1.42578125" customWidth="1"/>
    <col min="10" max="10" width="17" customWidth="1"/>
    <col min="11" max="11" width="1.42578125" customWidth="1"/>
    <col min="12" max="12" width="11.42578125" customWidth="1"/>
    <col min="13" max="13" width="17" customWidth="1"/>
    <col min="14" max="14" width="1.42578125" customWidth="1"/>
    <col min="15" max="15" width="12.7109375" customWidth="1"/>
    <col min="16" max="16" width="1.42578125" customWidth="1"/>
    <col min="17" max="17" width="11.42578125" customWidth="1"/>
    <col min="18" max="18" width="1.42578125" customWidth="1"/>
    <col min="19" max="19" width="17" customWidth="1"/>
    <col min="20" max="20" width="1.42578125" customWidth="1"/>
    <col min="21" max="21" width="17" customWidth="1"/>
    <col min="22" max="22" width="1.42578125" customWidth="1"/>
    <col min="23" max="23" width="8.5703125" customWidth="1"/>
  </cols>
  <sheetData>
    <row r="1" spans="1:23" ht="20.100000000000001" customHeight="1">
      <c r="A1" s="1146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  <c r="R1" s="1143"/>
      <c r="S1" s="1143"/>
      <c r="T1" s="1143"/>
      <c r="U1" s="1143"/>
      <c r="V1" s="1143"/>
      <c r="W1" s="1143"/>
    </row>
    <row r="2" spans="1:23" ht="20.100000000000001" customHeight="1">
      <c r="A2" s="1147" t="s">
        <v>1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</row>
    <row r="3" spans="1:23" ht="20.100000000000001" customHeight="1">
      <c r="A3" s="1148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</row>
    <row r="5" spans="1:23" ht="15.75">
      <c r="A5" s="1149" t="s">
        <v>3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  <c r="N5" s="1143"/>
      <c r="O5" s="1143"/>
      <c r="P5" s="1143"/>
      <c r="Q5" s="1143"/>
      <c r="R5" s="1143"/>
      <c r="S5" s="1143"/>
      <c r="T5" s="1143"/>
      <c r="U5" s="1143"/>
      <c r="V5" s="1143"/>
      <c r="W5" s="1143"/>
    </row>
    <row r="6" spans="1:23" ht="15.75">
      <c r="A6" s="1150" t="s">
        <v>4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3"/>
      <c r="L6" s="1143"/>
      <c r="M6" s="1143"/>
      <c r="N6" s="1143"/>
      <c r="O6" s="1143"/>
      <c r="P6" s="1143"/>
      <c r="Q6" s="1143"/>
      <c r="R6" s="1143"/>
      <c r="S6" s="1143"/>
      <c r="T6" s="1143"/>
      <c r="U6" s="1143"/>
      <c r="V6" s="1143"/>
      <c r="W6" s="1143"/>
    </row>
    <row r="8" spans="1:23" ht="15.75">
      <c r="C8" s="1151" t="s">
        <v>5</v>
      </c>
      <c r="D8" s="1152"/>
      <c r="E8" s="1152"/>
      <c r="F8" s="1152"/>
      <c r="G8" s="1152"/>
      <c r="I8" s="1153" t="s">
        <v>6</v>
      </c>
      <c r="J8" s="1152"/>
      <c r="K8" s="1152"/>
      <c r="L8" s="1152"/>
      <c r="M8" s="1152"/>
      <c r="O8" s="1154" t="s">
        <v>7</v>
      </c>
      <c r="P8" s="1152"/>
      <c r="Q8" s="1152"/>
      <c r="R8" s="1152"/>
      <c r="S8" s="1152"/>
      <c r="T8" s="1152"/>
      <c r="U8" s="1152"/>
      <c r="V8" s="1152"/>
      <c r="W8" s="1152"/>
    </row>
    <row r="9" spans="1:23">
      <c r="A9" s="1155" t="s">
        <v>8</v>
      </c>
      <c r="C9" s="1155" t="s">
        <v>9</v>
      </c>
      <c r="E9" s="1155" t="s">
        <v>10</v>
      </c>
      <c r="G9" s="1155" t="s">
        <v>11</v>
      </c>
      <c r="I9" s="1155" t="s">
        <v>12</v>
      </c>
      <c r="J9" s="1143"/>
      <c r="L9" s="1155" t="s">
        <v>13</v>
      </c>
      <c r="M9" s="1143"/>
      <c r="O9" s="1155" t="s">
        <v>9</v>
      </c>
      <c r="Q9" s="1161" t="s">
        <v>14</v>
      </c>
      <c r="S9" s="1155" t="s">
        <v>10</v>
      </c>
      <c r="U9" s="1155" t="s">
        <v>11</v>
      </c>
      <c r="W9" s="1165" t="s">
        <v>15</v>
      </c>
    </row>
    <row r="10" spans="1:23">
      <c r="A10" s="1156"/>
      <c r="C10" s="1157"/>
      <c r="E10" s="1158"/>
      <c r="G10" s="1159"/>
      <c r="I10" s="2" t="s">
        <v>9</v>
      </c>
      <c r="J10" s="3" t="s">
        <v>10</v>
      </c>
      <c r="L10" s="4" t="s">
        <v>9</v>
      </c>
      <c r="M10" s="5" t="s">
        <v>16</v>
      </c>
      <c r="O10" s="1160"/>
      <c r="Q10" s="1162"/>
      <c r="S10" s="1163"/>
      <c r="U10" s="1164"/>
      <c r="W10" s="1166"/>
    </row>
    <row r="11" spans="1:23">
      <c r="A11" s="6" t="s">
        <v>17</v>
      </c>
      <c r="C11" s="7">
        <v>4549123</v>
      </c>
      <c r="E11" s="8">
        <v>20194100764</v>
      </c>
      <c r="G11" s="9">
        <v>39464766118</v>
      </c>
      <c r="I11" s="10">
        <v>625119</v>
      </c>
      <c r="J11" s="11">
        <v>7776784662</v>
      </c>
      <c r="L11" s="12">
        <v>1500000</v>
      </c>
      <c r="M11" s="13">
        <v>18282142291</v>
      </c>
      <c r="O11" s="14">
        <v>3674242</v>
      </c>
      <c r="Q11" s="15">
        <v>16249</v>
      </c>
      <c r="S11" s="16">
        <v>20755433694</v>
      </c>
      <c r="U11" s="17">
        <v>59464544258</v>
      </c>
      <c r="W11" s="18">
        <v>1.8293207026091364E-2</v>
      </c>
    </row>
    <row r="12" spans="1:23" ht="45">
      <c r="A12" s="19" t="s">
        <v>18</v>
      </c>
      <c r="C12" s="20">
        <v>0</v>
      </c>
      <c r="E12" s="21">
        <v>-6</v>
      </c>
      <c r="G12" s="22">
        <v>-6</v>
      </c>
      <c r="N12" s="1"/>
      <c r="O12" s="23">
        <v>0</v>
      </c>
      <c r="Q12" s="24">
        <v>10292</v>
      </c>
      <c r="S12" s="25">
        <v>-6</v>
      </c>
      <c r="U12" s="26">
        <v>-6</v>
      </c>
      <c r="W12" s="27">
        <v>-1.8457930440084361E-12</v>
      </c>
    </row>
    <row r="13" spans="1:23" ht="30">
      <c r="A13" s="28" t="s">
        <v>19</v>
      </c>
      <c r="C13" s="29">
        <v>2083381</v>
      </c>
      <c r="E13" s="30">
        <v>13229652003</v>
      </c>
      <c r="G13" s="31">
        <v>19518092525</v>
      </c>
      <c r="I13" s="32">
        <v>12898350</v>
      </c>
      <c r="J13" s="33">
        <v>145421629544</v>
      </c>
      <c r="L13" s="34">
        <v>8530000</v>
      </c>
      <c r="M13" s="35">
        <v>98398170216</v>
      </c>
      <c r="O13" s="36">
        <v>6451731</v>
      </c>
      <c r="Q13" s="37">
        <v>10756</v>
      </c>
      <c r="S13" s="38">
        <v>72442045777</v>
      </c>
      <c r="U13" s="39">
        <v>69117933312</v>
      </c>
      <c r="W13" s="40">
        <v>2.126290008725476E-2</v>
      </c>
    </row>
    <row r="14" spans="1:23" ht="45">
      <c r="A14" s="41" t="s">
        <v>20</v>
      </c>
      <c r="C14" s="42">
        <v>4779595</v>
      </c>
      <c r="E14" s="43">
        <v>17642286331</v>
      </c>
      <c r="G14" s="44">
        <v>40016968240</v>
      </c>
      <c r="N14" s="1"/>
      <c r="O14" s="45">
        <v>4779595</v>
      </c>
      <c r="Q14" s="46">
        <v>9756</v>
      </c>
      <c r="S14" s="47">
        <v>17642286331</v>
      </c>
      <c r="U14" s="48">
        <v>46443676202</v>
      </c>
      <c r="W14" s="49">
        <v>1.4287569078638623E-2</v>
      </c>
    </row>
    <row r="15" spans="1:23">
      <c r="A15" s="50" t="s">
        <v>21</v>
      </c>
      <c r="C15" s="51">
        <v>68366705</v>
      </c>
      <c r="E15" s="52">
        <v>610828556768</v>
      </c>
      <c r="G15" s="53">
        <v>1228073880514</v>
      </c>
      <c r="I15" s="54">
        <v>850000</v>
      </c>
      <c r="J15" s="55">
        <v>20440386824</v>
      </c>
      <c r="L15" s="56">
        <v>40100000</v>
      </c>
      <c r="M15" s="57">
        <v>778070668691</v>
      </c>
      <c r="O15" s="58">
        <v>29116705</v>
      </c>
      <c r="Q15" s="59">
        <v>22947</v>
      </c>
      <c r="S15" s="60">
        <v>272913369752</v>
      </c>
      <c r="U15" s="61">
        <v>665475146930</v>
      </c>
      <c r="W15" s="62">
        <v>0.20472156619398099</v>
      </c>
    </row>
    <row r="16" spans="1:23">
      <c r="A16" s="63" t="s">
        <v>22</v>
      </c>
      <c r="C16" s="64">
        <v>34419614</v>
      </c>
      <c r="E16" s="65">
        <v>165828474221</v>
      </c>
      <c r="G16" s="66">
        <v>237781892273</v>
      </c>
      <c r="I16" s="67">
        <v>2190000</v>
      </c>
      <c r="J16" s="68">
        <v>23422354280</v>
      </c>
      <c r="L16" s="69">
        <v>1120000</v>
      </c>
      <c r="M16" s="70">
        <v>11033789035</v>
      </c>
      <c r="O16" s="71">
        <v>35489614</v>
      </c>
      <c r="Q16" s="72">
        <v>9968</v>
      </c>
      <c r="S16" s="73">
        <v>183784105027</v>
      </c>
      <c r="U16" s="74">
        <v>352348968060</v>
      </c>
      <c r="W16" s="75">
        <v>0.10839387905144977</v>
      </c>
    </row>
    <row r="17" spans="1:23">
      <c r="A17" s="76" t="s">
        <v>23</v>
      </c>
      <c r="C17" s="77">
        <f>SUM(C11:$C$16)</f>
        <v>114198418</v>
      </c>
      <c r="E17" s="78">
        <f>SUM(E11:$E$16)</f>
        <v>827723070081</v>
      </c>
      <c r="G17" s="79">
        <f>SUM(G11:$G$16)</f>
        <v>1564855599664</v>
      </c>
      <c r="I17" s="80">
        <f>SUM(I11:$I$16)</f>
        <v>16563469</v>
      </c>
      <c r="J17" s="81">
        <f>SUM(J11:$J$16)</f>
        <v>197061155310</v>
      </c>
      <c r="L17" s="82">
        <f>SUM(L11:$L$16)</f>
        <v>51250000</v>
      </c>
      <c r="M17" s="83">
        <f>SUM(M11:$M$16)</f>
        <v>905784770233</v>
      </c>
      <c r="O17" s="84">
        <f>SUM(O11:$O$16)</f>
        <v>79511887</v>
      </c>
      <c r="Q17" s="85">
        <f>SUM(Q11:$Q$16)</f>
        <v>79968</v>
      </c>
      <c r="S17" s="86">
        <f>SUM(S11:$S$16)</f>
        <v>567537240575</v>
      </c>
      <c r="U17" s="87">
        <f>SUM(U11:$U$16)</f>
        <v>1192850268756</v>
      </c>
      <c r="W17" s="88">
        <f>SUM(W11:$W$16)</f>
        <v>0.36695912143556969</v>
      </c>
    </row>
    <row r="18" spans="1:23">
      <c r="C18" s="89"/>
      <c r="E18" s="90"/>
      <c r="G18" s="91"/>
      <c r="I18" s="92"/>
      <c r="J18" s="93"/>
      <c r="L18" s="94"/>
      <c r="M18" s="95"/>
      <c r="O18" s="96"/>
      <c r="Q18" s="97"/>
      <c r="S18" s="98"/>
      <c r="U18" s="99"/>
      <c r="W18" s="100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4.140625" customWidth="1"/>
    <col min="4" max="4" width="1.42578125" customWidth="1"/>
    <col min="5" max="5" width="14.140625" customWidth="1"/>
    <col min="6" max="6" width="1.42578125" customWidth="1"/>
    <col min="7" max="7" width="14.140625" customWidth="1"/>
    <col min="8" max="8" width="1.42578125" customWidth="1"/>
    <col min="9" max="9" width="14.140625" customWidth="1"/>
    <col min="10" max="10" width="1.42578125" customWidth="1"/>
    <col min="11" max="11" width="14.140625" customWidth="1"/>
    <col min="12" max="12" width="1.42578125" customWidth="1"/>
    <col min="13" max="13" width="14.140625" customWidth="1"/>
    <col min="14" max="14" width="1.42578125" customWidth="1"/>
    <col min="15" max="15" width="14.140625" customWidth="1"/>
    <col min="16" max="16" width="1.42578125" customWidth="1"/>
    <col min="17" max="17" width="14.140625" customWidth="1"/>
  </cols>
  <sheetData>
    <row r="1" spans="1:17" ht="20.100000000000001" customHeight="1">
      <c r="A1" s="1167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</row>
    <row r="2" spans="1:17" ht="20.100000000000001" customHeight="1">
      <c r="A2" s="1168" t="s">
        <v>1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</row>
    <row r="3" spans="1:17" ht="20.100000000000001" customHeight="1">
      <c r="A3" s="1169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</row>
    <row r="5" spans="1:17" ht="15.75">
      <c r="A5" s="1170" t="s">
        <v>24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  <c r="N5" s="1143"/>
      <c r="O5" s="1143"/>
      <c r="P5" s="1143"/>
      <c r="Q5" s="1143"/>
    </row>
    <row r="7" spans="1:17" ht="15.75">
      <c r="C7" s="1171" t="s">
        <v>5</v>
      </c>
      <c r="D7" s="1152"/>
      <c r="E7" s="1152"/>
      <c r="F7" s="1152"/>
      <c r="G7" s="1152"/>
      <c r="H7" s="1152"/>
      <c r="I7" s="1152"/>
      <c r="K7" s="1172" t="s">
        <v>7</v>
      </c>
      <c r="L7" s="1152"/>
      <c r="M7" s="1152"/>
      <c r="N7" s="1152"/>
      <c r="O7" s="1152"/>
      <c r="P7" s="1152"/>
      <c r="Q7" s="1152"/>
    </row>
    <row r="8" spans="1:17" ht="15.75">
      <c r="A8" s="101" t="s">
        <v>25</v>
      </c>
      <c r="C8" s="102" t="s">
        <v>26</v>
      </c>
      <c r="E8" s="103" t="s">
        <v>27</v>
      </c>
      <c r="G8" s="104" t="s">
        <v>28</v>
      </c>
      <c r="I8" s="105" t="s">
        <v>29</v>
      </c>
      <c r="K8" s="106" t="s">
        <v>26</v>
      </c>
      <c r="M8" s="107" t="s">
        <v>27</v>
      </c>
      <c r="O8" s="108" t="s">
        <v>28</v>
      </c>
      <c r="Q8" s="109" t="s">
        <v>29</v>
      </c>
    </row>
    <row r="9" spans="1:17">
      <c r="A9" s="110" t="s">
        <v>23</v>
      </c>
      <c r="C9" s="111">
        <f>SUM($C$8)</f>
        <v>0</v>
      </c>
      <c r="E9" s="112">
        <f>SUM($E$8)</f>
        <v>0</v>
      </c>
      <c r="I9" s="113">
        <f>SUM($I$8)</f>
        <v>0</v>
      </c>
      <c r="K9" s="114">
        <f>SUM($K$8)</f>
        <v>0</v>
      </c>
      <c r="M9" s="115">
        <f>SUM($M$8)</f>
        <v>0</v>
      </c>
      <c r="Q9" s="116">
        <f>SUM($Q$8)</f>
        <v>0</v>
      </c>
    </row>
    <row r="10" spans="1:17">
      <c r="C10" s="117"/>
      <c r="E10" s="118"/>
      <c r="I10" s="119"/>
      <c r="K10" s="120"/>
      <c r="M10" s="121"/>
      <c r="Q10" s="122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30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1.42578125" customWidth="1"/>
    <col min="30" max="30" width="1.42578125" customWidth="1"/>
    <col min="31" max="31" width="18.42578125" customWidth="1"/>
    <col min="32" max="32" width="1.42578125" customWidth="1"/>
    <col min="33" max="33" width="18.42578125" customWidth="1"/>
    <col min="34" max="34" width="1.42578125" customWidth="1"/>
    <col min="35" max="35" width="8.5703125" customWidth="1"/>
  </cols>
  <sheetData>
    <row r="1" spans="1:35" ht="20.100000000000001" customHeight="1">
      <c r="A1" s="1173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  <c r="R1" s="1143"/>
      <c r="S1" s="1143"/>
      <c r="T1" s="1143"/>
      <c r="U1" s="1143"/>
      <c r="V1" s="1143"/>
      <c r="W1" s="1143"/>
      <c r="X1" s="1143"/>
      <c r="Y1" s="1143"/>
      <c r="Z1" s="1143"/>
      <c r="AA1" s="1143"/>
      <c r="AB1" s="1143"/>
      <c r="AC1" s="1143"/>
      <c r="AD1" s="1143"/>
      <c r="AE1" s="1143"/>
      <c r="AF1" s="1143"/>
      <c r="AG1" s="1143"/>
      <c r="AH1" s="1143"/>
      <c r="AI1" s="1143"/>
    </row>
    <row r="2" spans="1:35" ht="20.100000000000001" customHeight="1">
      <c r="A2" s="1174" t="s">
        <v>1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  <c r="AB2" s="1143"/>
      <c r="AC2" s="1143"/>
      <c r="AD2" s="1143"/>
      <c r="AE2" s="1143"/>
      <c r="AF2" s="1143"/>
      <c r="AG2" s="1143"/>
      <c r="AH2" s="1143"/>
      <c r="AI2" s="1143"/>
    </row>
    <row r="3" spans="1:35" ht="20.100000000000001" customHeight="1">
      <c r="A3" s="1175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  <c r="X3" s="1143"/>
      <c r="Y3" s="1143"/>
      <c r="Z3" s="1143"/>
      <c r="AA3" s="1143"/>
      <c r="AB3" s="1143"/>
      <c r="AC3" s="1143"/>
      <c r="AD3" s="1143"/>
      <c r="AE3" s="1143"/>
      <c r="AF3" s="1143"/>
      <c r="AG3" s="1143"/>
      <c r="AH3" s="1143"/>
      <c r="AI3" s="1143"/>
    </row>
    <row r="5" spans="1:35" ht="15.75">
      <c r="A5" s="1176" t="s">
        <v>30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  <c r="N5" s="1143"/>
      <c r="O5" s="1143"/>
      <c r="P5" s="1143"/>
      <c r="Q5" s="1143"/>
      <c r="R5" s="1143"/>
      <c r="S5" s="1143"/>
      <c r="T5" s="1143"/>
      <c r="U5" s="1143"/>
      <c r="V5" s="1143"/>
      <c r="W5" s="1143"/>
      <c r="X5" s="1143"/>
      <c r="Y5" s="1143"/>
      <c r="Z5" s="1143"/>
      <c r="AA5" s="1143"/>
      <c r="AB5" s="1143"/>
      <c r="AC5" s="1143"/>
      <c r="AD5" s="1143"/>
      <c r="AE5" s="1143"/>
      <c r="AF5" s="1143"/>
      <c r="AG5" s="1143"/>
      <c r="AH5" s="1143"/>
      <c r="AI5" s="1143"/>
    </row>
    <row r="7" spans="1:35" ht="15.75">
      <c r="C7" s="1177" t="s">
        <v>31</v>
      </c>
      <c r="D7" s="1152"/>
      <c r="E7" s="1152"/>
      <c r="F7" s="1152"/>
      <c r="G7" s="1152"/>
      <c r="H7" s="1152"/>
      <c r="I7" s="1152"/>
      <c r="J7" s="1152"/>
      <c r="K7" s="1152"/>
      <c r="L7" s="1152"/>
      <c r="M7" s="1152"/>
      <c r="O7" s="1178" t="s">
        <v>5</v>
      </c>
      <c r="P7" s="1152"/>
      <c r="Q7" s="1152"/>
      <c r="R7" s="1152"/>
      <c r="S7" s="1152"/>
      <c r="U7" s="1179" t="s">
        <v>6</v>
      </c>
      <c r="V7" s="1152"/>
      <c r="W7" s="1152"/>
      <c r="X7" s="1152"/>
      <c r="Y7" s="1152"/>
      <c r="AA7" s="1180" t="s">
        <v>7</v>
      </c>
      <c r="AB7" s="1152"/>
      <c r="AC7" s="1152"/>
      <c r="AD7" s="1152"/>
      <c r="AE7" s="1152"/>
      <c r="AF7" s="1152"/>
      <c r="AG7" s="1152"/>
      <c r="AH7" s="1152"/>
      <c r="AI7" s="1152"/>
    </row>
    <row r="8" spans="1:35">
      <c r="A8" s="1155" t="s">
        <v>32</v>
      </c>
      <c r="C8" s="1182" t="s">
        <v>33</v>
      </c>
      <c r="E8" s="1184" t="s">
        <v>34</v>
      </c>
      <c r="G8" s="1186" t="s">
        <v>35</v>
      </c>
      <c r="I8" s="1188" t="s">
        <v>36</v>
      </c>
      <c r="K8" s="1190" t="s">
        <v>37</v>
      </c>
      <c r="M8" s="1192" t="s">
        <v>29</v>
      </c>
      <c r="O8" s="1155" t="s">
        <v>9</v>
      </c>
      <c r="Q8" s="1155" t="s">
        <v>10</v>
      </c>
      <c r="S8" s="1155" t="s">
        <v>11</v>
      </c>
      <c r="U8" s="1155" t="s">
        <v>12</v>
      </c>
      <c r="V8" s="1143"/>
      <c r="X8" s="1155" t="s">
        <v>13</v>
      </c>
      <c r="Y8" s="1143"/>
      <c r="AA8" s="1155" t="s">
        <v>9</v>
      </c>
      <c r="AC8" s="1201" t="s">
        <v>38</v>
      </c>
      <c r="AE8" s="1155" t="s">
        <v>10</v>
      </c>
      <c r="AG8" s="1155" t="s">
        <v>11</v>
      </c>
      <c r="AI8" s="1198" t="s">
        <v>15</v>
      </c>
    </row>
    <row r="9" spans="1:35">
      <c r="A9" s="1181"/>
      <c r="C9" s="1183"/>
      <c r="E9" s="1185"/>
      <c r="G9" s="1187"/>
      <c r="I9" s="1189"/>
      <c r="K9" s="1191"/>
      <c r="M9" s="1193"/>
      <c r="O9" s="1194"/>
      <c r="Q9" s="1195"/>
      <c r="S9" s="1196"/>
      <c r="U9" s="123" t="s">
        <v>9</v>
      </c>
      <c r="V9" s="124" t="s">
        <v>10</v>
      </c>
      <c r="X9" s="125" t="s">
        <v>9</v>
      </c>
      <c r="Y9" s="126" t="s">
        <v>16</v>
      </c>
      <c r="AA9" s="1200"/>
      <c r="AC9" s="1202"/>
      <c r="AE9" s="1203"/>
      <c r="AG9" s="1197"/>
      <c r="AI9" s="1199"/>
    </row>
    <row r="10" spans="1:35" ht="45">
      <c r="A10" s="127" t="s">
        <v>39</v>
      </c>
      <c r="C10" s="1" t="s">
        <v>40</v>
      </c>
      <c r="E10" s="1" t="s">
        <v>41</v>
      </c>
      <c r="G10" s="1" t="s">
        <v>42</v>
      </c>
      <c r="I10" s="1" t="s">
        <v>43</v>
      </c>
      <c r="K10" s="1" t="s">
        <v>44</v>
      </c>
      <c r="O10" s="128">
        <v>918</v>
      </c>
      <c r="Q10" s="129">
        <v>686243164</v>
      </c>
      <c r="S10" s="130">
        <v>690977588</v>
      </c>
      <c r="Z10" s="1"/>
      <c r="AA10" s="131">
        <v>918</v>
      </c>
      <c r="AC10" s="132">
        <v>794850</v>
      </c>
      <c r="AE10" s="133">
        <v>686243164</v>
      </c>
      <c r="AG10" s="134">
        <v>729143288</v>
      </c>
      <c r="AI10" s="135">
        <v>2.2430793484597329E-4</v>
      </c>
    </row>
    <row r="11" spans="1:35" ht="45">
      <c r="A11" s="136" t="s">
        <v>45</v>
      </c>
      <c r="C11" s="1" t="s">
        <v>46</v>
      </c>
      <c r="E11" s="1" t="s">
        <v>41</v>
      </c>
      <c r="G11" s="1" t="s">
        <v>42</v>
      </c>
      <c r="I11" s="1" t="s">
        <v>47</v>
      </c>
      <c r="K11" s="1" t="s">
        <v>44</v>
      </c>
      <c r="O11" s="137">
        <v>31008</v>
      </c>
      <c r="Q11" s="138">
        <v>22960217999</v>
      </c>
      <c r="S11" s="139">
        <v>22944714997</v>
      </c>
      <c r="Z11" s="1"/>
      <c r="AA11" s="140">
        <v>31008</v>
      </c>
      <c r="AC11" s="141">
        <v>784681</v>
      </c>
      <c r="AE11" s="142">
        <v>22960217999</v>
      </c>
      <c r="AG11" s="143">
        <v>24313748191</v>
      </c>
      <c r="AI11" s="144">
        <v>7.4796912141200829E-3</v>
      </c>
    </row>
    <row r="12" spans="1:35" ht="45">
      <c r="A12" s="145" t="s">
        <v>48</v>
      </c>
      <c r="C12" s="1" t="s">
        <v>40</v>
      </c>
      <c r="E12" s="1" t="s">
        <v>41</v>
      </c>
      <c r="G12" s="1" t="s">
        <v>49</v>
      </c>
      <c r="I12" s="1" t="s">
        <v>50</v>
      </c>
      <c r="K12" s="1" t="s">
        <v>44</v>
      </c>
      <c r="O12" s="146">
        <v>1683</v>
      </c>
      <c r="Q12" s="147">
        <v>1142701281</v>
      </c>
      <c r="S12" s="148">
        <v>1350926644</v>
      </c>
      <c r="Z12" s="1"/>
      <c r="AA12" s="149">
        <v>1683</v>
      </c>
      <c r="AC12" s="150">
        <v>842368</v>
      </c>
      <c r="AE12" s="151">
        <v>1142701281</v>
      </c>
      <c r="AG12" s="152">
        <v>1416677508</v>
      </c>
      <c r="AI12" s="153">
        <v>4.3581558164493424E-4</v>
      </c>
    </row>
    <row r="13" spans="1:35" ht="45">
      <c r="A13" s="154" t="s">
        <v>51</v>
      </c>
      <c r="C13" s="1" t="s">
        <v>46</v>
      </c>
      <c r="E13" s="1" t="s">
        <v>41</v>
      </c>
      <c r="G13" s="1" t="s">
        <v>52</v>
      </c>
      <c r="I13" s="1" t="s">
        <v>53</v>
      </c>
      <c r="K13" s="1" t="s">
        <v>44</v>
      </c>
      <c r="O13" s="155">
        <v>47270</v>
      </c>
      <c r="Q13" s="156">
        <v>32819458839</v>
      </c>
      <c r="S13" s="157">
        <v>32478720604</v>
      </c>
      <c r="Z13" s="1"/>
      <c r="AA13" s="158">
        <v>47270</v>
      </c>
      <c r="AC13" s="159">
        <v>740403</v>
      </c>
      <c r="AE13" s="160">
        <v>32819458839</v>
      </c>
      <c r="AG13" s="161">
        <v>34973475644</v>
      </c>
      <c r="AI13" s="162">
        <v>1.0758966344748943E-2</v>
      </c>
    </row>
    <row r="14" spans="1:35" ht="45">
      <c r="A14" s="163" t="s">
        <v>54</v>
      </c>
      <c r="C14" s="1" t="s">
        <v>40</v>
      </c>
      <c r="E14" s="1" t="s">
        <v>41</v>
      </c>
      <c r="G14" s="1" t="s">
        <v>55</v>
      </c>
      <c r="I14" s="1" t="s">
        <v>56</v>
      </c>
      <c r="K14" s="1" t="s">
        <v>44</v>
      </c>
      <c r="O14" s="164">
        <v>13667</v>
      </c>
      <c r="Q14" s="165">
        <v>9709627964</v>
      </c>
      <c r="S14" s="166">
        <v>11311550716</v>
      </c>
      <c r="Z14" s="1"/>
      <c r="AA14" s="167">
        <v>13667</v>
      </c>
      <c r="AC14" s="168">
        <v>855586</v>
      </c>
      <c r="AE14" s="169">
        <v>9709627964</v>
      </c>
      <c r="AG14" s="170">
        <v>11725854578</v>
      </c>
      <c r="AI14" s="171">
        <v>3.6072501358544794E-3</v>
      </c>
    </row>
    <row r="15" spans="1:35" ht="45">
      <c r="A15" s="172" t="s">
        <v>57</v>
      </c>
      <c r="C15" s="1" t="s">
        <v>46</v>
      </c>
      <c r="E15" s="1" t="s">
        <v>41</v>
      </c>
      <c r="G15" s="1" t="s">
        <v>58</v>
      </c>
      <c r="I15" s="1" t="s">
        <v>59</v>
      </c>
      <c r="K15" s="1" t="s">
        <v>44</v>
      </c>
      <c r="O15" s="173">
        <v>14632</v>
      </c>
      <c r="Q15" s="174">
        <v>9913045747</v>
      </c>
      <c r="S15" s="175">
        <v>9992536963</v>
      </c>
      <c r="Z15" s="1"/>
      <c r="AA15" s="176">
        <v>14632</v>
      </c>
      <c r="AC15" s="177">
        <v>729702</v>
      </c>
      <c r="AE15" s="178">
        <v>9913045747</v>
      </c>
      <c r="AG15" s="179">
        <v>10669258839</v>
      </c>
      <c r="AI15" s="180">
        <v>3.2822072916252869E-3</v>
      </c>
    </row>
    <row r="16" spans="1:35" ht="45">
      <c r="A16" s="181" t="s">
        <v>60</v>
      </c>
      <c r="C16" s="1" t="s">
        <v>40</v>
      </c>
      <c r="E16" s="1" t="s">
        <v>41</v>
      </c>
      <c r="G16" s="1" t="s">
        <v>61</v>
      </c>
      <c r="I16" s="1" t="s">
        <v>62</v>
      </c>
      <c r="K16" s="1" t="s">
        <v>44</v>
      </c>
      <c r="O16" s="182">
        <v>29573</v>
      </c>
      <c r="Q16" s="183">
        <v>23859220717</v>
      </c>
      <c r="S16" s="184">
        <v>23678453074</v>
      </c>
      <c r="Z16" s="1"/>
      <c r="AA16" s="185">
        <v>29573</v>
      </c>
      <c r="AC16" s="186">
        <v>840140</v>
      </c>
      <c r="AE16" s="187">
        <v>23859220717</v>
      </c>
      <c r="AG16" s="188">
        <v>24827447261</v>
      </c>
      <c r="AI16" s="189">
        <v>7.6377215758066828E-3</v>
      </c>
    </row>
    <row r="17" spans="1:35" ht="45">
      <c r="A17" s="190" t="s">
        <v>63</v>
      </c>
      <c r="C17" s="1" t="s">
        <v>46</v>
      </c>
      <c r="E17" s="1" t="s">
        <v>41</v>
      </c>
      <c r="G17" s="1" t="s">
        <v>64</v>
      </c>
      <c r="I17" s="1" t="s">
        <v>65</v>
      </c>
      <c r="K17" s="1" t="s">
        <v>44</v>
      </c>
      <c r="O17" s="191">
        <v>54937</v>
      </c>
      <c r="Q17" s="192">
        <v>36391490521</v>
      </c>
      <c r="S17" s="193">
        <v>36973079758</v>
      </c>
      <c r="Z17" s="1"/>
      <c r="AA17" s="194">
        <v>54937</v>
      </c>
      <c r="AC17" s="195">
        <v>722331</v>
      </c>
      <c r="AE17" s="196">
        <v>36391490521</v>
      </c>
      <c r="AG17" s="197">
        <v>39653928191</v>
      </c>
      <c r="AI17" s="198">
        <v>1.2198824137092971E-2</v>
      </c>
    </row>
    <row r="18" spans="1:35" ht="45">
      <c r="A18" s="199" t="s">
        <v>66</v>
      </c>
      <c r="C18" s="1" t="s">
        <v>40</v>
      </c>
      <c r="E18" s="1" t="s">
        <v>41</v>
      </c>
      <c r="G18" s="1" t="s">
        <v>67</v>
      </c>
      <c r="I18" s="1" t="s">
        <v>68</v>
      </c>
      <c r="K18" s="1" t="s">
        <v>44</v>
      </c>
      <c r="O18" s="200">
        <v>693</v>
      </c>
      <c r="Q18" s="201">
        <v>572833001</v>
      </c>
      <c r="S18" s="202">
        <v>587042302</v>
      </c>
      <c r="Z18" s="1"/>
      <c r="AA18" s="203">
        <v>693</v>
      </c>
      <c r="AC18" s="204">
        <v>861790</v>
      </c>
      <c r="AE18" s="205">
        <v>572833001</v>
      </c>
      <c r="AG18" s="206">
        <v>608843798</v>
      </c>
      <c r="AI18" s="207">
        <v>1.872999412060129E-4</v>
      </c>
    </row>
    <row r="19" spans="1:35" ht="45">
      <c r="A19" s="208" t="s">
        <v>69</v>
      </c>
      <c r="C19" s="1" t="s">
        <v>40</v>
      </c>
      <c r="E19" s="1" t="s">
        <v>41</v>
      </c>
      <c r="G19" s="1" t="s">
        <v>70</v>
      </c>
      <c r="I19" s="1" t="s">
        <v>71</v>
      </c>
      <c r="K19" s="1" t="s">
        <v>44</v>
      </c>
      <c r="O19" s="209">
        <v>19667</v>
      </c>
      <c r="Q19" s="210">
        <v>13400392845</v>
      </c>
      <c r="S19" s="211">
        <v>31491790527</v>
      </c>
      <c r="Z19" s="1"/>
      <c r="AA19" s="212">
        <v>19667</v>
      </c>
      <c r="AC19" s="213">
        <v>819470</v>
      </c>
      <c r="AE19" s="214">
        <v>13400392845</v>
      </c>
      <c r="AG19" s="215">
        <v>33185764086</v>
      </c>
      <c r="AI19" s="216">
        <v>1.0209008751673963E-2</v>
      </c>
    </row>
    <row r="20" spans="1:35" ht="45">
      <c r="A20" s="217" t="s">
        <v>72</v>
      </c>
      <c r="C20" s="1" t="s">
        <v>40</v>
      </c>
      <c r="E20" s="1" t="s">
        <v>41</v>
      </c>
      <c r="G20" s="1" t="s">
        <v>70</v>
      </c>
      <c r="I20" s="1" t="s">
        <v>73</v>
      </c>
      <c r="K20" s="1" t="s">
        <v>44</v>
      </c>
      <c r="O20" s="218">
        <v>13000</v>
      </c>
      <c r="Q20" s="219">
        <v>9835103301</v>
      </c>
      <c r="S20" s="220">
        <v>9965083073</v>
      </c>
      <c r="Z20" s="1"/>
      <c r="AA20" s="221">
        <v>13000</v>
      </c>
      <c r="AC20" s="222">
        <v>811081</v>
      </c>
      <c r="AE20" s="223">
        <v>9835103301</v>
      </c>
      <c r="AG20" s="224">
        <v>10536408562</v>
      </c>
      <c r="AI20" s="225">
        <v>3.2413382720950881E-3</v>
      </c>
    </row>
    <row r="21" spans="1:35" ht="45">
      <c r="A21" s="226" t="s">
        <v>74</v>
      </c>
      <c r="C21" s="1" t="s">
        <v>40</v>
      </c>
      <c r="E21" s="1" t="s">
        <v>41</v>
      </c>
      <c r="G21" s="1" t="s">
        <v>42</v>
      </c>
      <c r="I21" s="1" t="s">
        <v>75</v>
      </c>
      <c r="K21" s="1" t="s">
        <v>44</v>
      </c>
      <c r="O21" s="227">
        <v>121711</v>
      </c>
      <c r="Q21" s="228">
        <v>116590305462</v>
      </c>
      <c r="S21" s="229">
        <v>116401007968</v>
      </c>
      <c r="Z21" s="1"/>
      <c r="AA21" s="230">
        <v>121711</v>
      </c>
      <c r="AC21" s="231">
        <v>977058</v>
      </c>
      <c r="AE21" s="232">
        <v>116590305462</v>
      </c>
      <c r="AG21" s="233">
        <v>118832490176</v>
      </c>
      <c r="AI21" s="234">
        <v>3.65566972948436E-2</v>
      </c>
    </row>
    <row r="22" spans="1:35" ht="45">
      <c r="A22" s="235" t="s">
        <v>76</v>
      </c>
      <c r="C22" s="1" t="s">
        <v>40</v>
      </c>
      <c r="E22" s="1" t="s">
        <v>41</v>
      </c>
      <c r="G22" s="1" t="s">
        <v>77</v>
      </c>
      <c r="I22" s="1" t="s">
        <v>78</v>
      </c>
      <c r="K22" s="1" t="s">
        <v>44</v>
      </c>
      <c r="O22" s="236">
        <v>38763</v>
      </c>
      <c r="Q22" s="237">
        <v>35835221019</v>
      </c>
      <c r="S22" s="238">
        <v>35716208846</v>
      </c>
      <c r="Z22" s="1"/>
      <c r="AA22" s="239">
        <v>38763</v>
      </c>
      <c r="AC22" s="240">
        <v>945039</v>
      </c>
      <c r="AE22" s="241">
        <v>35835221019</v>
      </c>
      <c r="AG22" s="242">
        <v>36605988161</v>
      </c>
      <c r="AI22" s="243">
        <v>1.1261179719438161E-2</v>
      </c>
    </row>
    <row r="23" spans="1:35" ht="45">
      <c r="A23" s="244" t="s">
        <v>79</v>
      </c>
      <c r="C23" s="1" t="s">
        <v>40</v>
      </c>
      <c r="E23" s="1" t="s">
        <v>41</v>
      </c>
      <c r="G23" s="1" t="s">
        <v>42</v>
      </c>
      <c r="I23" s="1" t="s">
        <v>80</v>
      </c>
      <c r="K23" s="1" t="s">
        <v>44</v>
      </c>
      <c r="O23" s="245">
        <v>27611</v>
      </c>
      <c r="Q23" s="246">
        <v>26170313830</v>
      </c>
      <c r="S23" s="247">
        <v>26135530132</v>
      </c>
      <c r="Z23" s="1"/>
      <c r="AA23" s="248">
        <v>27611</v>
      </c>
      <c r="AC23" s="249">
        <v>968094</v>
      </c>
      <c r="AE23" s="250">
        <v>26170313830</v>
      </c>
      <c r="AG23" s="251">
        <v>26710664153</v>
      </c>
      <c r="AI23" s="252">
        <v>8.217059682408814E-3</v>
      </c>
    </row>
    <row r="24" spans="1:35" ht="45">
      <c r="A24" s="253" t="s">
        <v>81</v>
      </c>
      <c r="C24" s="1" t="s">
        <v>40</v>
      </c>
      <c r="E24" s="1" t="s">
        <v>41</v>
      </c>
      <c r="G24" s="1" t="s">
        <v>82</v>
      </c>
      <c r="I24" s="1" t="s">
        <v>83</v>
      </c>
      <c r="K24" s="1" t="s">
        <v>44</v>
      </c>
      <c r="O24" s="254">
        <v>5780</v>
      </c>
      <c r="Q24" s="255">
        <v>5124786776</v>
      </c>
      <c r="S24" s="256">
        <v>5117066875</v>
      </c>
      <c r="Z24" s="1"/>
      <c r="AA24" s="257">
        <v>5780</v>
      </c>
      <c r="AC24" s="258">
        <v>914710</v>
      </c>
      <c r="AE24" s="259">
        <v>5124786776</v>
      </c>
      <c r="AG24" s="260">
        <v>5283190708</v>
      </c>
      <c r="AI24" s="261">
        <v>1.6252794431660675E-3</v>
      </c>
    </row>
    <row r="25" spans="1:35" ht="45">
      <c r="A25" s="262" t="s">
        <v>84</v>
      </c>
      <c r="C25" s="1" t="s">
        <v>46</v>
      </c>
      <c r="E25" s="1" t="s">
        <v>41</v>
      </c>
      <c r="G25" s="1" t="s">
        <v>42</v>
      </c>
      <c r="I25" s="1" t="s">
        <v>85</v>
      </c>
      <c r="K25" s="1" t="s">
        <v>44</v>
      </c>
      <c r="O25" s="263">
        <v>8561</v>
      </c>
      <c r="Q25" s="264">
        <v>6801502448</v>
      </c>
      <c r="S25" s="265">
        <v>6856512824</v>
      </c>
      <c r="Z25" s="1"/>
      <c r="AA25" s="266">
        <v>8561</v>
      </c>
      <c r="AC25" s="267">
        <v>841910</v>
      </c>
      <c r="AE25" s="268">
        <v>6801502448</v>
      </c>
      <c r="AG25" s="269">
        <v>7202366006</v>
      </c>
      <c r="AI25" s="270">
        <v>2.2156795123796035E-3</v>
      </c>
    </row>
    <row r="26" spans="1:35" ht="45">
      <c r="A26" s="271" t="s">
        <v>86</v>
      </c>
      <c r="C26" s="1" t="s">
        <v>46</v>
      </c>
      <c r="E26" s="1" t="s">
        <v>41</v>
      </c>
      <c r="G26" s="1" t="s">
        <v>42</v>
      </c>
      <c r="I26" s="1" t="s">
        <v>87</v>
      </c>
      <c r="K26" s="1" t="s">
        <v>44</v>
      </c>
      <c r="O26" s="272">
        <v>39521</v>
      </c>
      <c r="Q26" s="273">
        <v>30985670335</v>
      </c>
      <c r="S26" s="274">
        <v>30749728897</v>
      </c>
      <c r="Z26" s="1"/>
      <c r="AA26" s="275">
        <v>39521</v>
      </c>
      <c r="AC26" s="276">
        <v>820759</v>
      </c>
      <c r="AE26" s="277">
        <v>30985670335</v>
      </c>
      <c r="AG26" s="278">
        <v>32413699457</v>
      </c>
      <c r="AI26" s="279">
        <v>9.971496831385103E-3</v>
      </c>
    </row>
    <row r="27" spans="1:35" ht="45">
      <c r="A27" s="280" t="s">
        <v>88</v>
      </c>
      <c r="C27" s="1" t="s">
        <v>40</v>
      </c>
      <c r="E27" s="1" t="s">
        <v>41</v>
      </c>
      <c r="G27" s="1" t="s">
        <v>89</v>
      </c>
      <c r="I27" s="1" t="s">
        <v>90</v>
      </c>
      <c r="K27" s="1" t="s">
        <v>91</v>
      </c>
      <c r="T27" s="1"/>
      <c r="U27" s="281">
        <v>530000</v>
      </c>
      <c r="V27" s="282">
        <v>514473252860</v>
      </c>
      <c r="X27" s="283">
        <v>0</v>
      </c>
      <c r="Y27" s="284">
        <v>0</v>
      </c>
      <c r="AA27" s="285">
        <v>530000</v>
      </c>
      <c r="AC27" s="286">
        <v>970001</v>
      </c>
      <c r="AE27" s="287">
        <v>514473252860</v>
      </c>
      <c r="AG27" s="288">
        <v>513727807116</v>
      </c>
      <c r="AI27" s="289">
        <v>0.15803920214807005</v>
      </c>
    </row>
    <row r="28" spans="1:35" ht="45">
      <c r="A28" s="290" t="s">
        <v>92</v>
      </c>
      <c r="C28" s="1" t="s">
        <v>46</v>
      </c>
      <c r="E28" s="1" t="s">
        <v>41</v>
      </c>
      <c r="G28" s="1" t="s">
        <v>93</v>
      </c>
      <c r="I28" s="1" t="s">
        <v>94</v>
      </c>
      <c r="K28" s="1" t="s">
        <v>91</v>
      </c>
      <c r="T28" s="1"/>
      <c r="U28" s="291">
        <v>600000</v>
      </c>
      <c r="V28" s="292">
        <v>576417600000</v>
      </c>
      <c r="X28" s="293">
        <v>0</v>
      </c>
      <c r="Y28" s="294">
        <v>0</v>
      </c>
      <c r="AA28" s="295">
        <v>600000</v>
      </c>
      <c r="AC28" s="296">
        <v>960000</v>
      </c>
      <c r="AE28" s="297">
        <v>576417600000</v>
      </c>
      <c r="AG28" s="298">
        <v>575582400000</v>
      </c>
      <c r="AI28" s="299">
        <v>0.17706766502894689</v>
      </c>
    </row>
    <row r="29" spans="1:35">
      <c r="A29" s="300" t="s">
        <v>23</v>
      </c>
      <c r="O29" s="301">
        <f>SUM(O10:$O$28)</f>
        <v>468995</v>
      </c>
      <c r="Q29" s="302">
        <f>SUM(Q10:$Q$28)</f>
        <v>382798135249</v>
      </c>
      <c r="S29" s="303">
        <f>SUM(S10:$S$28)</f>
        <v>402440931788</v>
      </c>
      <c r="U29" s="304">
        <f>SUM(U10:$U$28)</f>
        <v>1130000</v>
      </c>
      <c r="V29" s="305">
        <f>SUM(V10:$V$28)</f>
        <v>1090890852860</v>
      </c>
      <c r="X29" s="306">
        <f>SUM(X10:$X$28)</f>
        <v>0</v>
      </c>
      <c r="Y29" s="307">
        <f>SUM(Y10:$Y$28)</f>
        <v>0</v>
      </c>
      <c r="AA29" s="308">
        <f>SUM(AA10:$AA$28)</f>
        <v>1598995</v>
      </c>
      <c r="AC29" s="309">
        <f>SUM(AC10:$AC$28)</f>
        <v>16199973</v>
      </c>
      <c r="AE29" s="310">
        <f>SUM(AE10:$AE$28)</f>
        <v>1473688988109</v>
      </c>
      <c r="AG29" s="311">
        <f>SUM(AG10:$AG$28)</f>
        <v>1508999155723</v>
      </c>
      <c r="AI29" s="312">
        <f>SUM(AI10:$AI$28)</f>
        <v>0.4642166908413527</v>
      </c>
    </row>
    <row r="30" spans="1:35">
      <c r="O30" s="313"/>
      <c r="Q30" s="314"/>
      <c r="S30" s="315"/>
      <c r="U30" s="316"/>
      <c r="V30" s="317"/>
      <c r="X30" s="318"/>
      <c r="Y30" s="319"/>
      <c r="AA30" s="320"/>
      <c r="AC30" s="321"/>
      <c r="AE30" s="322"/>
      <c r="AG30" s="323"/>
      <c r="AI30" s="32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/>
  </sheetViews>
  <sheetFormatPr defaultRowHeight="1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>
      <c r="A1" s="1205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</row>
    <row r="2" spans="1:13" ht="20.100000000000001" customHeight="1">
      <c r="A2" s="1206" t="s">
        <v>1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</row>
    <row r="3" spans="1:13" ht="20.100000000000001" customHeight="1">
      <c r="A3" s="1207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</row>
    <row r="5" spans="1:13" ht="15.75">
      <c r="A5" s="1208" t="s">
        <v>95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</row>
    <row r="6" spans="1:13" ht="15.75">
      <c r="A6" s="1209" t="s">
        <v>96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3"/>
      <c r="L6" s="1143"/>
      <c r="M6" s="1143"/>
    </row>
    <row r="8" spans="1:13" ht="15.75">
      <c r="C8" s="1204" t="s">
        <v>7</v>
      </c>
      <c r="D8" s="1152"/>
      <c r="E8" s="1152"/>
      <c r="F8" s="1152"/>
      <c r="G8" s="1152"/>
      <c r="H8" s="1152"/>
      <c r="I8" s="1152"/>
      <c r="J8" s="1152"/>
      <c r="K8" s="1152"/>
      <c r="L8" s="1152"/>
      <c r="M8" s="1152"/>
    </row>
    <row r="9" spans="1:13" ht="31.5">
      <c r="A9" s="325" t="s">
        <v>97</v>
      </c>
      <c r="C9" s="326" t="s">
        <v>9</v>
      </c>
      <c r="E9" s="327" t="s">
        <v>98</v>
      </c>
      <c r="G9" s="328" t="s">
        <v>99</v>
      </c>
      <c r="I9" s="329" t="s">
        <v>100</v>
      </c>
      <c r="K9" s="330" t="s">
        <v>101</v>
      </c>
      <c r="M9" s="331" t="s">
        <v>102</v>
      </c>
    </row>
    <row r="10" spans="1:13">
      <c r="A10" s="332" t="s">
        <v>23</v>
      </c>
      <c r="K10" s="333">
        <f>SUM($K$9)</f>
        <v>0</v>
      </c>
    </row>
    <row r="11" spans="1:13">
      <c r="K11" s="33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8"/>
  <sheetViews>
    <sheetView rightToLeft="1" workbookViewId="0"/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7109375" customWidth="1"/>
  </cols>
  <sheetData>
    <row r="1" spans="1:19" ht="20.100000000000001" customHeight="1">
      <c r="A1" s="1210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  <c r="R1" s="1143"/>
      <c r="S1" s="1143"/>
    </row>
    <row r="2" spans="1:19" ht="20.100000000000001" customHeight="1">
      <c r="A2" s="1211" t="s">
        <v>1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</row>
    <row r="3" spans="1:19" ht="20.100000000000001" customHeight="1">
      <c r="A3" s="1212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</row>
    <row r="5" spans="1:19" ht="15.75">
      <c r="A5" s="1213" t="s">
        <v>103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  <c r="N5" s="1143"/>
      <c r="O5" s="1143"/>
      <c r="P5" s="1143"/>
      <c r="Q5" s="1143"/>
      <c r="R5" s="1143"/>
      <c r="S5" s="1143"/>
    </row>
    <row r="7" spans="1:19" ht="15.75">
      <c r="C7" s="1214" t="s">
        <v>104</v>
      </c>
      <c r="D7" s="1152"/>
      <c r="E7" s="1152"/>
      <c r="F7" s="1152"/>
      <c r="G7" s="1152"/>
      <c r="H7" s="1152"/>
      <c r="I7" s="1152"/>
      <c r="K7" s="335" t="s">
        <v>5</v>
      </c>
      <c r="M7" s="1215" t="s">
        <v>6</v>
      </c>
      <c r="N7" s="1152"/>
      <c r="O7" s="1152"/>
      <c r="Q7" s="1216" t="s">
        <v>7</v>
      </c>
      <c r="R7" s="1152"/>
      <c r="S7" s="1152"/>
    </row>
    <row r="8" spans="1:19" ht="31.5">
      <c r="A8" s="336" t="s">
        <v>105</v>
      </c>
      <c r="C8" s="337" t="s">
        <v>106</v>
      </c>
      <c r="E8" s="338" t="s">
        <v>107</v>
      </c>
      <c r="G8" s="339" t="s">
        <v>108</v>
      </c>
      <c r="I8" s="340" t="s">
        <v>109</v>
      </c>
      <c r="K8" s="341" t="s">
        <v>110</v>
      </c>
      <c r="M8" s="342" t="s">
        <v>111</v>
      </c>
      <c r="O8" s="343" t="s">
        <v>112</v>
      </c>
      <c r="Q8" s="344" t="s">
        <v>110</v>
      </c>
      <c r="S8" s="345" t="s">
        <v>15</v>
      </c>
    </row>
    <row r="9" spans="1:19" ht="30">
      <c r="A9" s="346" t="s">
        <v>113</v>
      </c>
      <c r="C9" s="1" t="s">
        <v>114</v>
      </c>
      <c r="E9" s="347" t="s">
        <v>115</v>
      </c>
      <c r="G9" s="1" t="s">
        <v>116</v>
      </c>
      <c r="I9" s="1" t="s">
        <v>44</v>
      </c>
      <c r="K9" s="348">
        <v>50000000</v>
      </c>
      <c r="P9" s="1"/>
      <c r="Q9" s="349">
        <v>50000000</v>
      </c>
      <c r="S9" s="350">
        <v>1.5381608700070302E-5</v>
      </c>
    </row>
    <row r="10" spans="1:19" ht="30">
      <c r="A10" s="351" t="s">
        <v>113</v>
      </c>
      <c r="C10" s="1" t="s">
        <v>117</v>
      </c>
      <c r="E10" s="352" t="s">
        <v>115</v>
      </c>
      <c r="G10" s="1" t="s">
        <v>118</v>
      </c>
      <c r="I10" s="1" t="s">
        <v>44</v>
      </c>
      <c r="K10" s="353">
        <v>212102448440</v>
      </c>
      <c r="M10" s="354">
        <v>1177000000000</v>
      </c>
      <c r="O10" s="355">
        <v>1094041702032</v>
      </c>
      <c r="Q10" s="356">
        <v>295060746408</v>
      </c>
      <c r="S10" s="357">
        <v>9.0770178879970589E-2</v>
      </c>
    </row>
    <row r="11" spans="1:19" ht="30">
      <c r="A11" s="358" t="s">
        <v>113</v>
      </c>
      <c r="C11" s="1" t="s">
        <v>119</v>
      </c>
      <c r="E11" s="359" t="s">
        <v>115</v>
      </c>
      <c r="G11" s="1" t="s">
        <v>118</v>
      </c>
      <c r="I11" s="1" t="s">
        <v>44</v>
      </c>
      <c r="K11" s="360">
        <v>83650871764</v>
      </c>
      <c r="P11" s="1"/>
      <c r="Q11" s="361">
        <v>83650871764</v>
      </c>
      <c r="S11" s="362">
        <v>2.5733699537872148E-2</v>
      </c>
    </row>
    <row r="12" spans="1:19" ht="30">
      <c r="A12" s="363" t="s">
        <v>113</v>
      </c>
      <c r="C12" s="1" t="s">
        <v>120</v>
      </c>
      <c r="E12" s="364" t="s">
        <v>115</v>
      </c>
      <c r="G12" s="1" t="s">
        <v>118</v>
      </c>
      <c r="I12" s="1" t="s">
        <v>44</v>
      </c>
      <c r="K12" s="365">
        <v>21074051519</v>
      </c>
      <c r="P12" s="1"/>
      <c r="Q12" s="366">
        <v>21074051519</v>
      </c>
      <c r="S12" s="367">
        <v>6.4830562838076025E-3</v>
      </c>
    </row>
    <row r="13" spans="1:19" ht="30">
      <c r="A13" s="368" t="s">
        <v>113</v>
      </c>
      <c r="C13" s="1" t="s">
        <v>121</v>
      </c>
      <c r="E13" s="369" t="s">
        <v>122</v>
      </c>
      <c r="G13" s="1" t="s">
        <v>116</v>
      </c>
      <c r="I13" s="1" t="s">
        <v>44</v>
      </c>
      <c r="K13" s="370">
        <v>847994</v>
      </c>
      <c r="M13" s="371">
        <v>1818950006067</v>
      </c>
      <c r="O13" s="372">
        <v>1818950000000</v>
      </c>
      <c r="Q13" s="373">
        <v>854061</v>
      </c>
      <c r="S13" s="374">
        <v>2.6273664215981482E-7</v>
      </c>
    </row>
    <row r="14" spans="1:19" ht="30">
      <c r="A14" s="375" t="s">
        <v>113</v>
      </c>
      <c r="C14" s="1" t="s">
        <v>123</v>
      </c>
      <c r="E14" s="376" t="s">
        <v>122</v>
      </c>
      <c r="G14" s="1" t="s">
        <v>116</v>
      </c>
      <c r="I14" s="1" t="s">
        <v>44</v>
      </c>
      <c r="K14" s="377">
        <v>21595600407</v>
      </c>
      <c r="M14" s="378">
        <v>134280776</v>
      </c>
      <c r="O14" s="379">
        <v>0</v>
      </c>
      <c r="Q14" s="380">
        <v>21729881183</v>
      </c>
      <c r="S14" s="381">
        <v>6.6848105891185346E-3</v>
      </c>
    </row>
    <row r="15" spans="1:19" ht="30">
      <c r="A15" s="382" t="s">
        <v>124</v>
      </c>
      <c r="C15" s="1" t="s">
        <v>125</v>
      </c>
      <c r="E15" s="383" t="s">
        <v>115</v>
      </c>
      <c r="G15" s="1" t="s">
        <v>126</v>
      </c>
      <c r="I15" s="1" t="s">
        <v>44</v>
      </c>
      <c r="K15" s="384">
        <v>1000000</v>
      </c>
      <c r="P15" s="1"/>
      <c r="Q15" s="385">
        <v>1000000</v>
      </c>
      <c r="S15" s="386">
        <v>3.0763217400140603E-7</v>
      </c>
    </row>
    <row r="16" spans="1:19" ht="30">
      <c r="A16" s="387" t="s">
        <v>113</v>
      </c>
      <c r="C16" s="1" t="s">
        <v>127</v>
      </c>
      <c r="E16" s="388" t="s">
        <v>115</v>
      </c>
      <c r="G16" s="1" t="s">
        <v>128</v>
      </c>
      <c r="I16" s="1" t="s">
        <v>44</v>
      </c>
      <c r="L16" s="1"/>
      <c r="M16" s="389">
        <v>3637950000000</v>
      </c>
      <c r="O16" s="390">
        <v>3637950000000</v>
      </c>
    </row>
    <row r="17" spans="1:19">
      <c r="A17" s="391" t="s">
        <v>23</v>
      </c>
      <c r="K17" s="392">
        <f>SUM(K9:$K$16)</f>
        <v>338474820124</v>
      </c>
      <c r="M17" s="393">
        <f>SUM(M9:$M$16)</f>
        <v>6634034286843</v>
      </c>
      <c r="O17" s="394">
        <f>SUM(O9:$O$16)</f>
        <v>6550941702032</v>
      </c>
      <c r="Q17" s="395">
        <f>SUM(Q9:$Q$16)</f>
        <v>421567404935</v>
      </c>
      <c r="S17" s="396">
        <f>SUM(S9:$S$16)</f>
        <v>0.12968769726828513</v>
      </c>
    </row>
    <row r="18" spans="1:19">
      <c r="K18" s="397"/>
      <c r="M18" s="398"/>
      <c r="O18" s="399"/>
      <c r="Q18" s="400"/>
      <c r="S18" s="401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>
      <c r="A1" s="1217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  <c r="R1" s="1143"/>
      <c r="S1" s="1143"/>
      <c r="T1" s="1143"/>
      <c r="U1" s="1143"/>
      <c r="V1" s="1143"/>
      <c r="W1" s="1143"/>
      <c r="X1" s="1143"/>
      <c r="Y1" s="1143"/>
      <c r="Z1" s="1143"/>
      <c r="AA1" s="1143"/>
      <c r="AB1" s="1143"/>
      <c r="AC1" s="1143"/>
    </row>
    <row r="2" spans="1:29" ht="20.100000000000001" customHeight="1">
      <c r="A2" s="1218" t="s">
        <v>1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  <c r="AB2" s="1143"/>
      <c r="AC2" s="1143"/>
    </row>
    <row r="3" spans="1:29" ht="20.100000000000001" customHeight="1">
      <c r="A3" s="1219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  <c r="X3" s="1143"/>
      <c r="Y3" s="1143"/>
      <c r="Z3" s="1143"/>
      <c r="AA3" s="1143"/>
      <c r="AB3" s="1143"/>
      <c r="AC3" s="1143"/>
    </row>
    <row r="5" spans="1:29" ht="15.75">
      <c r="A5" s="1220" t="s">
        <v>129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  <c r="N5" s="1143"/>
      <c r="O5" s="1143"/>
      <c r="P5" s="1143"/>
      <c r="Q5" s="1143"/>
      <c r="R5" s="1143"/>
      <c r="S5" s="1143"/>
      <c r="T5" s="1143"/>
      <c r="U5" s="1143"/>
      <c r="V5" s="1143"/>
      <c r="W5" s="1143"/>
      <c r="X5" s="1143"/>
      <c r="Y5" s="1143"/>
      <c r="Z5" s="1143"/>
      <c r="AA5" s="1143"/>
      <c r="AB5" s="1143"/>
      <c r="AC5" s="1143"/>
    </row>
    <row r="7" spans="1:29" ht="15.75">
      <c r="K7" s="402" t="s">
        <v>5</v>
      </c>
      <c r="M7" s="1221" t="s">
        <v>6</v>
      </c>
      <c r="N7" s="1152"/>
      <c r="O7" s="1152"/>
      <c r="P7" s="1152"/>
      <c r="Q7" s="1152"/>
      <c r="R7" s="1152"/>
      <c r="S7" s="1152"/>
      <c r="T7" s="1152"/>
      <c r="U7" s="1152"/>
      <c r="W7" s="1222" t="s">
        <v>7</v>
      </c>
      <c r="X7" s="1152"/>
      <c r="Y7" s="1152"/>
      <c r="Z7" s="1152"/>
      <c r="AA7" s="1152"/>
      <c r="AB7" s="1152"/>
      <c r="AC7" s="1152"/>
    </row>
    <row r="8" spans="1:29">
      <c r="A8" s="1155" t="s">
        <v>130</v>
      </c>
      <c r="C8" s="1224" t="s">
        <v>36</v>
      </c>
      <c r="E8" s="1226" t="s">
        <v>109</v>
      </c>
      <c r="G8" s="1228" t="s">
        <v>131</v>
      </c>
      <c r="I8" s="1230" t="s">
        <v>34</v>
      </c>
      <c r="K8" s="1155" t="s">
        <v>9</v>
      </c>
      <c r="M8" s="1155" t="s">
        <v>10</v>
      </c>
      <c r="O8" s="1155" t="s">
        <v>11</v>
      </c>
      <c r="Q8" s="1155" t="s">
        <v>12</v>
      </c>
      <c r="R8" s="1143"/>
      <c r="T8" s="1155" t="s">
        <v>13</v>
      </c>
      <c r="U8" s="1143"/>
      <c r="W8" s="1155" t="s">
        <v>9</v>
      </c>
      <c r="Y8" s="1155" t="s">
        <v>10</v>
      </c>
      <c r="AA8" s="1155" t="s">
        <v>11</v>
      </c>
      <c r="AC8" s="1235" t="s">
        <v>15</v>
      </c>
    </row>
    <row r="9" spans="1:29">
      <c r="A9" s="1223"/>
      <c r="C9" s="1225"/>
      <c r="E9" s="1227"/>
      <c r="G9" s="1229"/>
      <c r="I9" s="1231"/>
      <c r="K9" s="1237"/>
      <c r="M9" s="1238"/>
      <c r="O9" s="1239"/>
      <c r="Q9" s="403" t="s">
        <v>9</v>
      </c>
      <c r="R9" s="404" t="s">
        <v>10</v>
      </c>
      <c r="T9" s="405" t="s">
        <v>9</v>
      </c>
      <c r="U9" s="406" t="s">
        <v>16</v>
      </c>
      <c r="W9" s="1232"/>
      <c r="Y9" s="1233"/>
      <c r="AA9" s="1234"/>
      <c r="AC9" s="1236"/>
    </row>
    <row r="10" spans="1:29">
      <c r="A10" s="407" t="s">
        <v>23</v>
      </c>
      <c r="K10" s="408">
        <f>SUM($K$9)</f>
        <v>0</v>
      </c>
      <c r="M10" s="409">
        <f>SUM($M$9)</f>
        <v>0</v>
      </c>
      <c r="O10" s="410">
        <f>SUM($O$9)</f>
        <v>0</v>
      </c>
      <c r="Q10" s="411">
        <f>SUM($Q$9)</f>
        <v>0</v>
      </c>
      <c r="R10" s="412">
        <f>SUM($R$9)</f>
        <v>0</v>
      </c>
      <c r="T10" s="413">
        <f>SUM($T$9)</f>
        <v>0</v>
      </c>
      <c r="U10" s="414">
        <f>SUM($U$9)</f>
        <v>0</v>
      </c>
      <c r="W10" s="415">
        <f>SUM($W$9)</f>
        <v>0</v>
      </c>
      <c r="Y10" s="416">
        <f>SUM($Y$9)</f>
        <v>0</v>
      </c>
      <c r="AA10" s="417">
        <f>SUM($AA$9)</f>
        <v>0</v>
      </c>
      <c r="AC10" s="418">
        <f>SUM($AC$9)</f>
        <v>0</v>
      </c>
    </row>
    <row r="11" spans="1:29">
      <c r="K11" s="419"/>
      <c r="M11" s="420"/>
      <c r="O11" s="421"/>
      <c r="Q11" s="422"/>
      <c r="R11" s="423"/>
      <c r="T11" s="424"/>
      <c r="U11" s="425"/>
      <c r="W11" s="426"/>
      <c r="Y11" s="427"/>
      <c r="AA11" s="428"/>
      <c r="AC11" s="429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/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>
      <c r="A1" s="1240" t="s">
        <v>0</v>
      </c>
      <c r="B1" s="1143"/>
      <c r="C1" s="1143"/>
      <c r="D1" s="1143"/>
      <c r="E1" s="1143"/>
      <c r="F1" s="1143"/>
      <c r="G1" s="1143"/>
      <c r="H1" s="1143"/>
      <c r="I1" s="1143"/>
    </row>
    <row r="2" spans="1:9" ht="20.100000000000001" customHeight="1">
      <c r="A2" s="1241" t="s">
        <v>132</v>
      </c>
      <c r="B2" s="1143"/>
      <c r="C2" s="1143"/>
      <c r="D2" s="1143"/>
      <c r="E2" s="1143"/>
      <c r="F2" s="1143"/>
      <c r="G2" s="1143"/>
      <c r="H2" s="1143"/>
      <c r="I2" s="1143"/>
    </row>
    <row r="3" spans="1:9" ht="20.100000000000001" customHeight="1">
      <c r="A3" s="1242" t="s">
        <v>2</v>
      </c>
      <c r="B3" s="1143"/>
      <c r="C3" s="1143"/>
      <c r="D3" s="1143"/>
      <c r="E3" s="1143"/>
      <c r="F3" s="1143"/>
      <c r="G3" s="1143"/>
      <c r="H3" s="1143"/>
      <c r="I3" s="1143"/>
    </row>
    <row r="5" spans="1:9" ht="15.75">
      <c r="A5" s="1243" t="s">
        <v>133</v>
      </c>
      <c r="B5" s="1143"/>
      <c r="C5" s="1143"/>
      <c r="D5" s="1143"/>
      <c r="E5" s="1143"/>
      <c r="F5" s="1143"/>
      <c r="G5" s="1143"/>
      <c r="H5" s="1143"/>
      <c r="I5" s="1143"/>
    </row>
    <row r="7" spans="1:9" ht="31.5">
      <c r="A7" s="430" t="s">
        <v>134</v>
      </c>
      <c r="C7" s="431" t="s">
        <v>135</v>
      </c>
      <c r="E7" s="432" t="s">
        <v>110</v>
      </c>
      <c r="G7" s="433" t="s">
        <v>136</v>
      </c>
      <c r="I7" s="434" t="s">
        <v>137</v>
      </c>
    </row>
    <row r="8" spans="1:9" ht="15.75">
      <c r="A8" s="435" t="s">
        <v>138</v>
      </c>
      <c r="C8" s="1" t="s">
        <v>139</v>
      </c>
      <c r="E8" s="436">
        <v>1277879520988</v>
      </c>
      <c r="G8" s="437">
        <f>E8/1363874766386</f>
        <v>0.93694784336697534</v>
      </c>
      <c r="I8" s="438">
        <f>E8/3250635286267</f>
        <v>0.39311685515341377</v>
      </c>
    </row>
    <row r="9" spans="1:9" ht="15.75">
      <c r="A9" s="439" t="s">
        <v>140</v>
      </c>
      <c r="C9" s="1" t="s">
        <v>141</v>
      </c>
      <c r="E9" s="440">
        <v>20128939358</v>
      </c>
      <c r="G9" s="441">
        <f>E9/1363874766386</f>
        <v>1.4758641961928611E-2</v>
      </c>
      <c r="I9" s="442">
        <f>E9/3250635286267</f>
        <v>6.1923093750440063E-3</v>
      </c>
    </row>
    <row r="10" spans="1:9" ht="15.75">
      <c r="A10" s="443" t="s">
        <v>142</v>
      </c>
      <c r="C10" s="1" t="s">
        <v>143</v>
      </c>
      <c r="E10" s="444">
        <v>0</v>
      </c>
      <c r="G10" s="445">
        <f>E10/1363874766386</f>
        <v>0</v>
      </c>
      <c r="I10" s="446">
        <f>E10/3250635286267</f>
        <v>0</v>
      </c>
    </row>
    <row r="11" spans="1:9" ht="15.75">
      <c r="A11" s="447" t="s">
        <v>144</v>
      </c>
      <c r="C11" s="1" t="s">
        <v>145</v>
      </c>
      <c r="E11" s="448">
        <v>65866306040</v>
      </c>
      <c r="G11" s="449">
        <f>E11/1363874766386</f>
        <v>4.8293514671096056E-2</v>
      </c>
      <c r="I11" s="450">
        <f>E11/3250635286267</f>
        <v>2.0262594920527139E-2</v>
      </c>
    </row>
    <row r="12" spans="1:9" ht="15.75">
      <c r="A12" s="451" t="s">
        <v>23</v>
      </c>
      <c r="E12" s="452">
        <f>SUM(E8:$E$11)</f>
        <v>1363874766386</v>
      </c>
      <c r="G12" s="453">
        <f>SUM(G8:$G$11)</f>
        <v>1</v>
      </c>
      <c r="I12" s="454">
        <f>SUM(I8:$I$11)</f>
        <v>0.41957175944898489</v>
      </c>
    </row>
    <row r="13" spans="1:9">
      <c r="E13" s="455"/>
      <c r="G13" s="456"/>
      <c r="I13" s="457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1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1244" t="s">
        <v>0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  <c r="R1" s="1143"/>
      <c r="S1" s="1143"/>
    </row>
    <row r="2" spans="1:19" ht="20.100000000000001" customHeight="1">
      <c r="A2" s="1245" t="s">
        <v>132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</row>
    <row r="3" spans="1:19" ht="20.100000000000001" customHeight="1">
      <c r="A3" s="1246" t="s">
        <v>2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</row>
    <row r="5" spans="1:19" ht="15.75">
      <c r="A5" s="1247" t="s">
        <v>146</v>
      </c>
      <c r="B5" s="1143"/>
      <c r="C5" s="1143"/>
      <c r="D5" s="1143"/>
      <c r="E5" s="1143"/>
      <c r="F5" s="1143"/>
      <c r="G5" s="1143"/>
      <c r="H5" s="1143"/>
      <c r="I5" s="1143"/>
      <c r="J5" s="1143"/>
      <c r="K5" s="1143"/>
      <c r="L5" s="1143"/>
      <c r="M5" s="1143"/>
      <c r="N5" s="1143"/>
      <c r="O5" s="1143"/>
      <c r="P5" s="1143"/>
      <c r="Q5" s="1143"/>
      <c r="R5" s="1143"/>
      <c r="S5" s="1143"/>
    </row>
    <row r="7" spans="1:19" ht="15.75">
      <c r="C7" s="1248" t="s">
        <v>147</v>
      </c>
      <c r="D7" s="1152"/>
      <c r="E7" s="1152"/>
      <c r="F7" s="1152"/>
      <c r="G7" s="1152"/>
      <c r="I7" s="1249" t="s">
        <v>148</v>
      </c>
      <c r="J7" s="1152"/>
      <c r="K7" s="1152"/>
      <c r="L7" s="1152"/>
      <c r="M7" s="1152"/>
      <c r="O7" s="1250" t="s">
        <v>7</v>
      </c>
      <c r="P7" s="1152"/>
      <c r="Q7" s="1152"/>
      <c r="R7" s="1152"/>
      <c r="S7" s="1152"/>
    </row>
    <row r="8" spans="1:19" ht="47.25">
      <c r="A8" s="458" t="s">
        <v>25</v>
      </c>
      <c r="C8" s="459" t="s">
        <v>149</v>
      </c>
      <c r="E8" s="460" t="s">
        <v>150</v>
      </c>
      <c r="G8" s="461" t="s">
        <v>151</v>
      </c>
      <c r="I8" s="462" t="s">
        <v>152</v>
      </c>
      <c r="K8" s="463" t="s">
        <v>153</v>
      </c>
      <c r="M8" s="464" t="s">
        <v>154</v>
      </c>
      <c r="O8" s="465" t="s">
        <v>152</v>
      </c>
      <c r="Q8" s="466" t="s">
        <v>153</v>
      </c>
      <c r="S8" s="467" t="s">
        <v>154</v>
      </c>
    </row>
    <row r="9" spans="1:19">
      <c r="A9" s="468" t="s">
        <v>17</v>
      </c>
      <c r="C9" s="1" t="s">
        <v>155</v>
      </c>
      <c r="E9" s="469">
        <v>4740122</v>
      </c>
      <c r="G9" s="470">
        <v>700</v>
      </c>
      <c r="N9" s="1"/>
      <c r="O9" s="471">
        <v>3318085400</v>
      </c>
      <c r="Q9" s="472">
        <v>-297882979</v>
      </c>
      <c r="S9" s="473">
        <v>3020202421</v>
      </c>
    </row>
    <row r="10" spans="1:19">
      <c r="A10" s="474" t="s">
        <v>23</v>
      </c>
      <c r="I10" s="475">
        <f>SUM(I9:$I$9)</f>
        <v>0</v>
      </c>
      <c r="K10" s="476">
        <f>SUM(K9:$K$9)</f>
        <v>0</v>
      </c>
      <c r="M10" s="477">
        <f>SUM(M9:$M$9)</f>
        <v>0</v>
      </c>
      <c r="O10" s="478">
        <f>SUM(O9:$O$9)</f>
        <v>3318085400</v>
      </c>
      <c r="Q10" s="479">
        <f>SUM(Q9:$Q$9)</f>
        <v>-297882979</v>
      </c>
      <c r="S10" s="480">
        <f>SUM(S9:$S$9)</f>
        <v>3020202421</v>
      </c>
    </row>
    <row r="11" spans="1:19">
      <c r="I11" s="481"/>
      <c r="K11" s="482"/>
      <c r="M11" s="483"/>
      <c r="O11" s="484"/>
      <c r="Q11" s="485"/>
      <c r="S11" s="486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Sebeghi Hamid</cp:lastModifiedBy>
  <dcterms:created xsi:type="dcterms:W3CDTF">2020-05-27T10:56:53Z</dcterms:created>
  <dcterms:modified xsi:type="dcterms:W3CDTF">2023-03-25T13:44:47Z</dcterms:modified>
</cp:coreProperties>
</file>